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4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dulci\Desktop\"/>
    </mc:Choice>
  </mc:AlternateContent>
  <workbookProtection workbookPassword="AB8C" lockStructure="1"/>
  <bookViews>
    <workbookView xWindow="0" yWindow="0" windowWidth="25200" windowHeight="11760" tabRatio="500" activeTab="1"/>
  </bookViews>
  <sheets>
    <sheet name="Opći podaci" sheetId="3" r:id="rId1"/>
    <sheet name="Financijski izvještaji na dan" sheetId="2" r:id="rId2"/>
    <sheet name="Izvjestaj" sheetId="5" r:id="rId3"/>
  </sheets>
  <definedNames>
    <definedName name="XFD" localSheetId="0">'Opći podaci'!$AA:$AA</definedName>
    <definedName name="XFD">'Financijski izvještaji na dan'!$R:$R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7" i="2" l="1"/>
  <c r="F21" i="2"/>
  <c r="B2" i="2" l="1"/>
  <c r="B28" i="2" l="1"/>
  <c r="G127" i="2"/>
  <c r="G128" i="2"/>
  <c r="G129" i="2"/>
  <c r="G130" i="2"/>
  <c r="G126" i="2"/>
  <c r="B105" i="2"/>
  <c r="B80" i="2"/>
  <c r="B55" i="2"/>
  <c r="F2" i="5"/>
  <c r="F30" i="5"/>
  <c r="D2" i="5" l="1"/>
  <c r="D30" i="5"/>
  <c r="J4" i="2"/>
  <c r="H5" i="2"/>
  <c r="J30" i="2"/>
  <c r="H31" i="2"/>
  <c r="I57" i="2"/>
  <c r="N82" i="2"/>
  <c r="P131" i="2"/>
  <c r="H47" i="2"/>
  <c r="N47" i="2"/>
  <c r="O47" i="2"/>
  <c r="P47" i="2"/>
  <c r="Q47" i="2"/>
  <c r="M47" i="2"/>
  <c r="L42" i="2"/>
  <c r="J42" i="2" s="1"/>
  <c r="L43" i="2"/>
  <c r="J43" i="2" s="1"/>
  <c r="L44" i="2"/>
  <c r="J44" i="2" s="1"/>
  <c r="L45" i="2"/>
  <c r="J45" i="2" s="1"/>
  <c r="L46" i="2"/>
  <c r="J46" i="2" s="1"/>
  <c r="K47" i="2"/>
  <c r="K21" i="2"/>
  <c r="N21" i="2"/>
  <c r="O21" i="2"/>
  <c r="P21" i="2"/>
  <c r="Q21" i="2"/>
  <c r="M21" i="2"/>
  <c r="H21" i="2"/>
  <c r="L16" i="2"/>
  <c r="J16" i="2" s="1"/>
  <c r="L17" i="2"/>
  <c r="J17" i="2" s="1"/>
  <c r="L18" i="2"/>
  <c r="J18" i="2" s="1"/>
  <c r="L19" i="2"/>
  <c r="J19" i="2" s="1"/>
  <c r="L20" i="2"/>
  <c r="J20" i="2" s="1"/>
  <c r="I12" i="2" l="1"/>
  <c r="I16" i="2"/>
  <c r="I20" i="2"/>
  <c r="I14" i="2"/>
  <c r="I9" i="2"/>
  <c r="I13" i="2"/>
  <c r="I17" i="2"/>
  <c r="I8" i="2"/>
  <c r="I10" i="2"/>
  <c r="I18" i="2"/>
  <c r="I11" i="2"/>
  <c r="I15" i="2"/>
  <c r="I19" i="2"/>
  <c r="I35" i="2"/>
  <c r="I39" i="2"/>
  <c r="I43" i="2"/>
  <c r="I34" i="2"/>
  <c r="I36" i="2"/>
  <c r="I40" i="2"/>
  <c r="I44" i="2"/>
  <c r="I45" i="2"/>
  <c r="I38" i="2"/>
  <c r="I42" i="2"/>
  <c r="I46" i="2"/>
  <c r="I37" i="2"/>
  <c r="I41" i="2"/>
  <c r="L21" i="2"/>
  <c r="J21" i="2" s="1"/>
  <c r="F24" i="5"/>
  <c r="F13" i="5"/>
  <c r="L35" i="2" l="1"/>
  <c r="J35" i="2" s="1"/>
  <c r="L36" i="2"/>
  <c r="J36" i="2" s="1"/>
  <c r="L37" i="2"/>
  <c r="J37" i="2" s="1"/>
  <c r="L38" i="2"/>
  <c r="J38" i="2" s="1"/>
  <c r="L39" i="2"/>
  <c r="J39" i="2" s="1"/>
  <c r="L40" i="2"/>
  <c r="J40" i="2" s="1"/>
  <c r="L41" i="2"/>
  <c r="J41" i="2" s="1"/>
  <c r="L34" i="2"/>
  <c r="J34" i="2" s="1"/>
  <c r="L9" i="2"/>
  <c r="J9" i="2" s="1"/>
  <c r="L10" i="2"/>
  <c r="J10" i="2" s="1"/>
  <c r="L11" i="2"/>
  <c r="J11" i="2" s="1"/>
  <c r="L12" i="2"/>
  <c r="J12" i="2" s="1"/>
  <c r="L13" i="2"/>
  <c r="J13" i="2" s="1"/>
  <c r="L14" i="2"/>
  <c r="J14" i="2" s="1"/>
  <c r="L15" i="2"/>
  <c r="J15" i="2" s="1"/>
  <c r="L8" i="2"/>
  <c r="J8" i="2" s="1"/>
  <c r="F39" i="5" l="1"/>
  <c r="F34" i="5"/>
  <c r="F48" i="5" l="1"/>
  <c r="G72" i="2"/>
  <c r="Q114" i="2"/>
  <c r="I114" i="2"/>
  <c r="I113" i="2"/>
  <c r="Q113" i="2"/>
  <c r="I112" i="2"/>
  <c r="Q112" i="2"/>
  <c r="I111" i="2"/>
  <c r="Q111" i="2"/>
  <c r="I110" i="2"/>
  <c r="Q110" i="2"/>
  <c r="I72" i="2"/>
  <c r="N94" i="2"/>
  <c r="I130" i="2" l="1"/>
  <c r="D130" i="2"/>
  <c r="I126" i="2"/>
  <c r="D126" i="2"/>
  <c r="I128" i="2"/>
  <c r="D128" i="2"/>
  <c r="I127" i="2"/>
  <c r="D127" i="2"/>
  <c r="I129" i="2"/>
  <c r="D129" i="2"/>
  <c r="G35" i="2"/>
  <c r="G39" i="2"/>
  <c r="G43" i="2"/>
  <c r="G34" i="2"/>
  <c r="G40" i="2"/>
  <c r="G37" i="2"/>
  <c r="G41" i="2"/>
  <c r="G45" i="2"/>
  <c r="G38" i="2"/>
  <c r="G42" i="2"/>
  <c r="G46" i="2"/>
  <c r="G36" i="2"/>
  <c r="G44" i="2"/>
  <c r="G8" i="2"/>
  <c r="G9" i="2"/>
  <c r="G13" i="2"/>
  <c r="G14" i="2"/>
  <c r="G11" i="2"/>
  <c r="G15" i="2"/>
  <c r="G19" i="2"/>
  <c r="G12" i="2"/>
  <c r="G16" i="2"/>
  <c r="G20" i="2"/>
  <c r="G17" i="2"/>
  <c r="G10" i="2"/>
  <c r="G18" i="2"/>
  <c r="L47" i="2"/>
  <c r="J47" i="2" s="1"/>
  <c r="I47" i="2"/>
  <c r="I21" i="2"/>
  <c r="G47" i="2" l="1"/>
  <c r="G21" i="2" l="1"/>
</calcChain>
</file>

<file path=xl/sharedStrings.xml><?xml version="1.0" encoding="utf-8"?>
<sst xmlns="http://schemas.openxmlformats.org/spreadsheetml/2006/main" count="194" uniqueCount="130">
  <si>
    <t>Naziv:</t>
  </si>
  <si>
    <t>Adresa sjedišta:</t>
  </si>
  <si>
    <t>OIB:</t>
  </si>
  <si>
    <t>Godina osnivanja:</t>
  </si>
  <si>
    <t>Djelatnost:</t>
  </si>
  <si>
    <t>Uprava:</t>
  </si>
  <si>
    <t>Vlasnička struktura:</t>
  </si>
  <si>
    <t>Broj zaposlenih:</t>
  </si>
  <si>
    <t>Datum bilance:</t>
  </si>
  <si>
    <t>Transakcijski račun kod banke:</t>
  </si>
  <si>
    <t>Mjesto i datum</t>
  </si>
  <si>
    <t>Pečat i potpis odgovorne osobe</t>
  </si>
  <si>
    <t>HR</t>
  </si>
  <si>
    <t>Osnovne informacije o klijentu</t>
  </si>
  <si>
    <t>Promet u protekloj poslovnoj godini</t>
  </si>
  <si>
    <t>Promet u tekućoj poslovnoj  godini</t>
  </si>
  <si>
    <t>Stanje na dan</t>
  </si>
  <si>
    <t>Starost dospjelih potraživanja u danima</t>
  </si>
  <si>
    <t>Najveći kupci</t>
  </si>
  <si>
    <t>1 - 30</t>
  </si>
  <si>
    <t>31 - 60</t>
  </si>
  <si>
    <t>61 - 90</t>
  </si>
  <si>
    <t>91 - 180</t>
  </si>
  <si>
    <t>Kupci</t>
  </si>
  <si>
    <t>% udio
u prometu</t>
  </si>
  <si>
    <t>www.imexbanka.hr</t>
  </si>
  <si>
    <t>Ukupno</t>
  </si>
  <si>
    <t>Ukupno stanje</t>
  </si>
  <si>
    <t>Najveći dobavljači</t>
  </si>
  <si>
    <t>Dobavljači</t>
  </si>
  <si>
    <t>Datum odobrenja</t>
  </si>
  <si>
    <t>Kamatna stopa</t>
  </si>
  <si>
    <t>Kreditor</t>
  </si>
  <si>
    <t>Način otplate
(mjesečno, tromjesečno, sukcesivno, jednokratno)</t>
  </si>
  <si>
    <t>Ugovoreni broj rata / anuiteta</t>
  </si>
  <si>
    <t>Iznos rate / anuiteta</t>
  </si>
  <si>
    <t>Akreditivi
pokriveni ili nepokriveni</t>
  </si>
  <si>
    <t>Devizna pozicija klijenta</t>
  </si>
  <si>
    <t>valuta</t>
  </si>
  <si>
    <t xml:space="preserve">Imovina nominirana u stranoj valuti  (devizna ili s valutnom klauzulom) </t>
  </si>
  <si>
    <t>ukupno</t>
  </si>
  <si>
    <t>EUR</t>
  </si>
  <si>
    <t>USD</t>
  </si>
  <si>
    <t>GBP</t>
  </si>
  <si>
    <t>CHF</t>
  </si>
  <si>
    <t>iznos dugoročne
imovine u kn</t>
  </si>
  <si>
    <t>...</t>
  </si>
  <si>
    <t xml:space="preserve">Obveze nominirane u stranoj valuti  (devizna ili s valutnom klauzulom) </t>
  </si>
  <si>
    <t>Očekivani priljevi  nominirani u stranoj valuti  
(devizni ili s valutnom klauzulom)u narednih godinu dana od datuma bilance</t>
  </si>
  <si>
    <t>Očekivani odljevi  nominirani u stranoj valuti  (devizni ili s valutnom klauzulom) u narednih godinu dana od datuma bilance</t>
  </si>
  <si>
    <t>ukupan iznos u kn</t>
  </si>
  <si>
    <t>kratak opis</t>
  </si>
  <si>
    <t>Izračun usklađenosti devizne pozicije  u %</t>
  </si>
  <si>
    <t>bilanca</t>
  </si>
  <si>
    <t>novčani tokovi</t>
  </si>
  <si>
    <t>iznos kratkoročnih
obveza kn</t>
  </si>
  <si>
    <t>iznos dugoročnih
obveza u kn</t>
  </si>
  <si>
    <t>OIB
kupca</t>
  </si>
  <si>
    <t>Upisati:
garancija / akreditiv / sudužnik</t>
  </si>
  <si>
    <t>Odobreni iznos (u kn)</t>
  </si>
  <si>
    <t>Stanje kredita (u kn)</t>
  </si>
  <si>
    <t>Napomena: Vrijednosti se popunjavaju u kunama. Potrebno je popuniti osjenčana polja.</t>
  </si>
  <si>
    <t>Rok
dospijeća</t>
  </si>
  <si>
    <t>Banka izdavatelj garancije / akreditiva / sudužnik</t>
  </si>
  <si>
    <t>Preko 180</t>
  </si>
  <si>
    <t>Kapital i pričuve</t>
  </si>
  <si>
    <t>Dugoročne obveze</t>
  </si>
  <si>
    <t>Kratkoročne obveze</t>
  </si>
  <si>
    <t>Odgođeno plaćanje troškova i prihod budućeg razdoblja</t>
  </si>
  <si>
    <t>Dugotrajna imovina (stalna sredstva)</t>
  </si>
  <si>
    <t>Kratkotrajna imovina (obrtna sredstva)</t>
  </si>
  <si>
    <t>Dodatni podaci</t>
  </si>
  <si>
    <t>Prosječan broj zaposlenih</t>
  </si>
  <si>
    <t>Matični broj (MB)</t>
  </si>
  <si>
    <t>Iznos garancije / 
akreditiva / iznos obveze po sudužništvu (u kn)</t>
  </si>
  <si>
    <t xml:space="preserve"> Rok važenja garancije / rok dospijeća akreditiva / rok dospijeća obveza po sudužništvu</t>
  </si>
  <si>
    <t xml:space="preserve">Račun dobiti i gubitka (Izvještaj o dobiti ili gubitku)  </t>
  </si>
  <si>
    <t>Potraživanja za upisani, a neuplaćeni kapital</t>
  </si>
  <si>
    <t>Dospjela potraživanja</t>
  </si>
  <si>
    <t>Nedospjela potraživanja</t>
  </si>
  <si>
    <t>iznos kratkoročne imovine u kn</t>
  </si>
  <si>
    <t>Dobitak / gubitak nakon oporezivanja (neto)</t>
  </si>
  <si>
    <r>
      <t xml:space="preserve">Vrsta garancije
</t>
    </r>
    <r>
      <rPr>
        <sz val="9"/>
        <color rgb="FF807F83"/>
        <rFont val="Calibri"/>
        <family val="2"/>
        <charset val="238"/>
        <scheme val="minor"/>
      </rPr>
      <t>(ponudbena, za dobro izvršenje posla, za jamstveni rok, za povrat avansa, carinska, neka druga vrsta)</t>
    </r>
  </si>
  <si>
    <t xml:space="preserve">           Ukupna aktiva</t>
  </si>
  <si>
    <t xml:space="preserve">           Ukupna pasiva</t>
  </si>
  <si>
    <t xml:space="preserve">           Ukupni prihodi</t>
  </si>
  <si>
    <t xml:space="preserve">           Ukupni rashodi</t>
  </si>
  <si>
    <t xml:space="preserve">           Dobitak / gubitak prije oporezivanja (bruto dobit)</t>
  </si>
  <si>
    <t>Iznos obračunatog PDV- a  po zadnjem obračunu*</t>
  </si>
  <si>
    <t>* preplatu PDV unijeti s oznakom minus (-)</t>
  </si>
  <si>
    <t>Rashodi poslovanja (Poslovni rashodi)-ukupno</t>
  </si>
  <si>
    <t>Poslovni prihodi-ukupno</t>
  </si>
  <si>
    <t>Financijski rashodi-ukupno</t>
  </si>
  <si>
    <t>Izvanredni rashodi-ukupno</t>
  </si>
  <si>
    <t>Financijski prihodi-ukupno</t>
  </si>
  <si>
    <t>Izvaredni prihodi-ukupno</t>
  </si>
  <si>
    <t>2.a</t>
  </si>
  <si>
    <t>2.b</t>
  </si>
  <si>
    <t>3.a</t>
  </si>
  <si>
    <t>3.b</t>
  </si>
  <si>
    <t>1.a</t>
  </si>
  <si>
    <t>1.b</t>
  </si>
  <si>
    <t>1.c</t>
  </si>
  <si>
    <t>1.d</t>
  </si>
  <si>
    <t>Bilanca - Pojedine stavke aktive</t>
  </si>
  <si>
    <t>Bilanca - Pojedine stavke pasive</t>
  </si>
  <si>
    <t>01.01.__.-
01.01.__.</t>
  </si>
  <si>
    <t>Plaćeni troškovi budućeg razdoblja i obračunati prihodi</t>
  </si>
  <si>
    <t xml:space="preserve">    od toga prihodi od prodaje</t>
  </si>
  <si>
    <t>od toga amortizacija</t>
  </si>
  <si>
    <t>od toga nadnice i plaće (bruto)</t>
  </si>
  <si>
    <t xml:space="preserve">od toga vrijednosno usklađenje dugotrajne imovine </t>
  </si>
  <si>
    <t>od toga kamate na kredite (zajmove)</t>
  </si>
  <si>
    <t>od toga nadnice i plaće (neto)</t>
  </si>
  <si>
    <t xml:space="preserve">    od toga dugoročni krediti banaka</t>
  </si>
  <si>
    <t xml:space="preserve">    od toga dugoročni krediti povezanih osoba</t>
  </si>
  <si>
    <t xml:space="preserve">    od toga kratkoročni krediti povezanih osoba</t>
  </si>
  <si>
    <t>od toga zalihe</t>
  </si>
  <si>
    <t>od toga potraživanja od kupaca</t>
  </si>
  <si>
    <t>od toga novac u banci i blagajni</t>
  </si>
  <si>
    <t>Garancije i akreditivi</t>
  </si>
  <si>
    <t>Krediti i kreditna zaduženja</t>
  </si>
  <si>
    <t>Starost dospjelih obveza u danima</t>
  </si>
  <si>
    <t xml:space="preserve">OSTALI </t>
  </si>
  <si>
    <t>01.01.__.</t>
  </si>
  <si>
    <t>Dat. rač. D i G</t>
  </si>
  <si>
    <t>3.c</t>
  </si>
  <si>
    <t>Nedospjele obveze</t>
  </si>
  <si>
    <t>Dospjele obveze</t>
  </si>
  <si>
    <t xml:space="preserve">    od toga kratkoročni krediti banaka (uključujući tekuće dospjeće dugoročnih kredita)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</si>
</sst>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1.1. - &quot;\ d/m/yyyy/;@"/>
    <numFmt numFmtId="165" formatCode="d/m/yyyy/;@"/>
    <numFmt numFmtId="166" formatCode="dd/mm/yy/;@"/>
  </numFmts>
  <fonts count="46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807F83"/>
      <name val="Sabon Bold"/>
    </font>
    <font>
      <sz val="14"/>
      <color rgb="FF807F83"/>
      <name val="Garamond Bold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color rgb="FF807F83"/>
      <name val="Garamond"/>
      <family val="1"/>
      <charset val="238"/>
    </font>
    <font>
      <sz val="12"/>
      <color rgb="FF000000"/>
      <name val="Calibri"/>
      <family val="2"/>
      <scheme val="minor"/>
    </font>
    <font>
      <b/>
      <sz val="10"/>
      <name val="Adobe Garamond Pro"/>
      <family val="1"/>
    </font>
    <font>
      <sz val="10"/>
      <name val="Arial"/>
      <family val="2"/>
      <charset val="238"/>
    </font>
    <font>
      <sz val="14"/>
      <color rgb="FF807F83"/>
      <name val="Adobe Garamond Pro Bold"/>
      <family val="1"/>
    </font>
    <font>
      <sz val="8.5"/>
      <color theme="1"/>
      <name val="Calibri"/>
      <family val="2"/>
      <scheme val="minor"/>
    </font>
    <font>
      <sz val="11"/>
      <color theme="0"/>
      <name val="Calibri"/>
      <family val="2"/>
      <charset val="238"/>
    </font>
    <font>
      <sz val="11"/>
      <color theme="1"/>
      <name val="Calibri"/>
      <family val="2"/>
      <charset val="238"/>
    </font>
    <font>
      <sz val="10"/>
      <color rgb="FF807F83"/>
      <name val="Calibri"/>
      <family val="2"/>
      <charset val="238"/>
    </font>
    <font>
      <sz val="10"/>
      <color theme="1" tint="4.9989318521683403E-2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rgb="FF807F83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rgb="FF807F83"/>
      <name val="Calibri"/>
      <family val="2"/>
      <charset val="238"/>
      <scheme val="minor"/>
    </font>
    <font>
      <b/>
      <sz val="10"/>
      <color rgb="FF807F83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sz val="8.5"/>
      <color rgb="FF807F83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b/>
      <sz val="8.5"/>
      <color rgb="FF807F83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24"/>
      <color theme="0"/>
      <name val="Calibri"/>
      <family val="2"/>
      <charset val="238"/>
    </font>
    <font>
      <sz val="8"/>
      <color rgb="FF807F83"/>
      <name val="Calibri"/>
      <family val="2"/>
      <charset val="238"/>
      <scheme val="minor"/>
    </font>
    <font>
      <sz val="24"/>
      <color theme="0"/>
      <name val="Calibri"/>
      <family val="2"/>
      <charset val="238"/>
      <scheme val="minor"/>
    </font>
    <font>
      <sz val="9"/>
      <color rgb="FF807F83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rgb="FF807F83"/>
      <name val="Calibri"/>
      <family val="2"/>
      <charset val="238"/>
      <scheme val="minor"/>
    </font>
    <font>
      <sz val="14"/>
      <color rgb="FF807F83"/>
      <name val="Calibri"/>
      <family val="2"/>
      <charset val="238"/>
      <scheme val="minor"/>
    </font>
    <font>
      <sz val="8"/>
      <color theme="1" tint="0.34998626667073579"/>
      <name val="Calibri"/>
      <family val="2"/>
      <charset val="238"/>
      <scheme val="minor"/>
    </font>
    <font>
      <sz val="10"/>
      <color theme="2" tint="-0.499984740745262"/>
      <name val="Calibri"/>
      <family val="2"/>
      <charset val="238"/>
      <scheme val="minor"/>
    </font>
    <font>
      <sz val="24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 tint="4.9989318521683403E-2"/>
      <name val="Calibri"/>
      <family val="2"/>
      <charset val="238"/>
    </font>
    <font>
      <sz val="10"/>
      <color theme="0" tint="-0.499984740745262"/>
      <name val="Calibri"/>
      <family val="2"/>
      <scheme val="minor"/>
    </font>
    <font>
      <sz val="10"/>
      <color theme="0" tint="-0.499984740745262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869A"/>
        <bgColor indexed="64"/>
      </patternFill>
    </fill>
    <fill>
      <patternFill patternType="solid">
        <fgColor rgb="FFD8E6ED"/>
        <bgColor indexed="64"/>
      </patternFill>
    </fill>
    <fill>
      <patternFill patternType="solid">
        <fgColor rgb="FF0091A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8E6E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869A"/>
      </left>
      <right/>
      <top style="medium">
        <color rgb="FF00869A"/>
      </top>
      <bottom style="medium">
        <color rgb="FF00869A"/>
      </bottom>
      <diagonal/>
    </border>
    <border>
      <left/>
      <right style="medium">
        <color rgb="FF00869A"/>
      </right>
      <top style="medium">
        <color rgb="FF00869A"/>
      </top>
      <bottom style="medium">
        <color rgb="FF00869A"/>
      </bottom>
      <diagonal/>
    </border>
    <border>
      <left style="medium">
        <color rgb="FF00869A"/>
      </left>
      <right/>
      <top style="medium">
        <color rgb="FF00869A"/>
      </top>
      <bottom style="thin">
        <color rgb="FF00869A"/>
      </bottom>
      <diagonal/>
    </border>
    <border>
      <left/>
      <right style="medium">
        <color rgb="FF00869A"/>
      </right>
      <top style="medium">
        <color rgb="FF00869A"/>
      </top>
      <bottom style="thin">
        <color rgb="FF00869A"/>
      </bottom>
      <diagonal/>
    </border>
    <border>
      <left style="medium">
        <color rgb="FF00869A"/>
      </left>
      <right/>
      <top style="thin">
        <color rgb="FF00869A"/>
      </top>
      <bottom style="thin">
        <color rgb="FF00869A"/>
      </bottom>
      <diagonal/>
    </border>
    <border>
      <left/>
      <right style="medium">
        <color rgb="FF00869A"/>
      </right>
      <top style="thin">
        <color rgb="FF00869A"/>
      </top>
      <bottom style="thin">
        <color rgb="FF00869A"/>
      </bottom>
      <diagonal/>
    </border>
    <border>
      <left style="medium">
        <color rgb="FF00869A"/>
      </left>
      <right/>
      <top style="thin">
        <color rgb="FF00869A"/>
      </top>
      <bottom style="medium">
        <color rgb="FF00869A"/>
      </bottom>
      <diagonal/>
    </border>
    <border>
      <left/>
      <right style="medium">
        <color rgb="FF00869A"/>
      </right>
      <top style="thin">
        <color rgb="FF00869A"/>
      </top>
      <bottom style="medium">
        <color rgb="FF00869A"/>
      </bottom>
      <diagonal/>
    </border>
    <border>
      <left style="medium">
        <color rgb="FF00869A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00869A"/>
      </top>
      <bottom style="medium">
        <color rgb="FF00869A"/>
      </bottom>
      <diagonal/>
    </border>
    <border>
      <left style="medium">
        <color rgb="FF00869A"/>
      </left>
      <right/>
      <top style="medium">
        <color rgb="FF00869A"/>
      </top>
      <bottom style="thin">
        <color auto="1"/>
      </bottom>
      <diagonal/>
    </border>
    <border>
      <left/>
      <right/>
      <top style="medium">
        <color rgb="FF00869A"/>
      </top>
      <bottom style="thin">
        <color auto="1"/>
      </bottom>
      <diagonal/>
    </border>
    <border>
      <left/>
      <right style="medium">
        <color rgb="FF00869A"/>
      </right>
      <top style="medium">
        <color rgb="FF00869A"/>
      </top>
      <bottom style="thin">
        <color auto="1"/>
      </bottom>
      <diagonal/>
    </border>
    <border>
      <left style="medium">
        <color rgb="FF00869A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rgb="FF00869A"/>
      </right>
      <top style="thin">
        <color auto="1"/>
      </top>
      <bottom style="thin">
        <color auto="1"/>
      </bottom>
      <diagonal/>
    </border>
    <border>
      <left style="medium">
        <color rgb="FF00869A"/>
      </left>
      <right/>
      <top style="thin">
        <color auto="1"/>
      </top>
      <bottom style="medium">
        <color rgb="FF00869A"/>
      </bottom>
      <diagonal/>
    </border>
    <border>
      <left/>
      <right/>
      <top style="thin">
        <color auto="1"/>
      </top>
      <bottom style="medium">
        <color rgb="FF00869A"/>
      </bottom>
      <diagonal/>
    </border>
    <border>
      <left/>
      <right style="medium">
        <color rgb="FF00869A"/>
      </right>
      <top style="thin">
        <color auto="1"/>
      </top>
      <bottom style="medium">
        <color rgb="FF00869A"/>
      </bottom>
      <diagonal/>
    </border>
    <border>
      <left/>
      <right style="thin">
        <color rgb="FF807F83"/>
      </right>
      <top/>
      <bottom/>
      <diagonal/>
    </border>
    <border>
      <left/>
      <right/>
      <top/>
      <bottom style="thin">
        <color rgb="FF807F8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869A"/>
      </left>
      <right style="thin">
        <color rgb="FF00869A"/>
      </right>
      <top/>
      <bottom style="thin">
        <color rgb="FF00869A"/>
      </bottom>
      <diagonal/>
    </border>
    <border>
      <left style="thin">
        <color rgb="FF00869A"/>
      </left>
      <right style="thin">
        <color rgb="FF00869A"/>
      </right>
      <top style="thin">
        <color rgb="FF00869A"/>
      </top>
      <bottom style="thin">
        <color rgb="FF00869A"/>
      </bottom>
      <diagonal/>
    </border>
    <border>
      <left style="thin">
        <color rgb="FF00869A"/>
      </left>
      <right style="thin">
        <color rgb="FF00869A"/>
      </right>
      <top style="thin">
        <color rgb="FF00869A"/>
      </top>
      <bottom/>
      <diagonal/>
    </border>
    <border>
      <left style="medium">
        <color rgb="FF00869A"/>
      </left>
      <right style="thin">
        <color rgb="FF00869A"/>
      </right>
      <top style="medium">
        <color rgb="FF00869A"/>
      </top>
      <bottom style="thin">
        <color rgb="FF00869A"/>
      </bottom>
      <diagonal/>
    </border>
    <border>
      <left style="thin">
        <color rgb="FF00869A"/>
      </left>
      <right style="thin">
        <color rgb="FF00869A"/>
      </right>
      <top style="medium">
        <color rgb="FF00869A"/>
      </top>
      <bottom style="thin">
        <color rgb="FF00869A"/>
      </bottom>
      <diagonal/>
    </border>
    <border>
      <left style="thin">
        <color rgb="FF00869A"/>
      </left>
      <right style="medium">
        <color rgb="FF00869A"/>
      </right>
      <top style="medium">
        <color rgb="FF00869A"/>
      </top>
      <bottom style="thin">
        <color rgb="FF00869A"/>
      </bottom>
      <diagonal/>
    </border>
    <border>
      <left style="medium">
        <color rgb="FF00869A"/>
      </left>
      <right style="thin">
        <color rgb="FF00869A"/>
      </right>
      <top style="thin">
        <color rgb="FF00869A"/>
      </top>
      <bottom style="thin">
        <color rgb="FF00869A"/>
      </bottom>
      <diagonal/>
    </border>
    <border>
      <left style="thin">
        <color rgb="FF00869A"/>
      </left>
      <right style="medium">
        <color rgb="FF00869A"/>
      </right>
      <top style="thin">
        <color rgb="FF00869A"/>
      </top>
      <bottom style="thin">
        <color rgb="FF00869A"/>
      </bottom>
      <diagonal/>
    </border>
    <border>
      <left style="medium">
        <color rgb="FF00869A"/>
      </left>
      <right style="thin">
        <color rgb="FF00869A"/>
      </right>
      <top style="thin">
        <color rgb="FF00869A"/>
      </top>
      <bottom style="medium">
        <color rgb="FF00869A"/>
      </bottom>
      <diagonal/>
    </border>
    <border>
      <left style="thin">
        <color rgb="FF00869A"/>
      </left>
      <right style="thin">
        <color rgb="FF00869A"/>
      </right>
      <top style="thin">
        <color rgb="FF00869A"/>
      </top>
      <bottom style="medium">
        <color rgb="FF00869A"/>
      </bottom>
      <diagonal/>
    </border>
    <border>
      <left style="thin">
        <color rgb="FF00869A"/>
      </left>
      <right style="medium">
        <color rgb="FF00869A"/>
      </right>
      <top style="thin">
        <color rgb="FF00869A"/>
      </top>
      <bottom style="medium">
        <color rgb="FF00869A"/>
      </bottom>
      <diagonal/>
    </border>
    <border>
      <left/>
      <right/>
      <top style="thin">
        <color rgb="FF00869A"/>
      </top>
      <bottom style="thin">
        <color rgb="FF00869A"/>
      </bottom>
      <diagonal/>
    </border>
    <border>
      <left style="medium">
        <color rgb="FF00869A"/>
      </left>
      <right style="thin">
        <color rgb="FF00869A"/>
      </right>
      <top style="thin">
        <color rgb="FF00869A"/>
      </top>
      <bottom/>
      <diagonal/>
    </border>
    <border>
      <left style="medium">
        <color rgb="FF00869A"/>
      </left>
      <right style="thin">
        <color rgb="FF00869A"/>
      </right>
      <top/>
      <bottom style="thin">
        <color rgb="FF00869A"/>
      </bottom>
      <diagonal/>
    </border>
    <border>
      <left/>
      <right/>
      <top style="medium">
        <color rgb="FF00869A"/>
      </top>
      <bottom style="thin">
        <color rgb="FF00869A"/>
      </bottom>
      <diagonal/>
    </border>
    <border>
      <left style="thin">
        <color rgb="FF00869A"/>
      </left>
      <right/>
      <top style="thin">
        <color rgb="FF00869A"/>
      </top>
      <bottom/>
      <diagonal/>
    </border>
    <border>
      <left/>
      <right style="thin">
        <color rgb="FF00869A"/>
      </right>
      <top style="thin">
        <color rgb="FF00869A"/>
      </top>
      <bottom/>
      <diagonal/>
    </border>
    <border>
      <left style="thin">
        <color rgb="FF00869A"/>
      </left>
      <right/>
      <top/>
      <bottom style="thin">
        <color rgb="FF00869A"/>
      </bottom>
      <diagonal/>
    </border>
    <border>
      <left/>
      <right style="thin">
        <color rgb="FF00869A"/>
      </right>
      <top/>
      <bottom style="thin">
        <color rgb="FF00869A"/>
      </bottom>
      <diagonal/>
    </border>
    <border>
      <left/>
      <right/>
      <top style="medium">
        <color rgb="FF00869A"/>
      </top>
      <bottom/>
      <diagonal/>
    </border>
    <border>
      <left style="medium">
        <color rgb="FF00869A"/>
      </left>
      <right/>
      <top/>
      <bottom/>
      <diagonal/>
    </border>
    <border>
      <left style="thin">
        <color rgb="FF00869A"/>
      </left>
      <right style="medium">
        <color rgb="FF00869A"/>
      </right>
      <top style="thin">
        <color rgb="FF00869A"/>
      </top>
      <bottom/>
      <diagonal/>
    </border>
    <border>
      <left style="thin">
        <color rgb="FF00869A"/>
      </left>
      <right/>
      <top style="thin">
        <color rgb="FF00869A"/>
      </top>
      <bottom style="thin">
        <color rgb="FF00869A"/>
      </bottom>
      <diagonal/>
    </border>
    <border>
      <left/>
      <right style="thin">
        <color rgb="FF00869A"/>
      </right>
      <top style="thin">
        <color rgb="FF00869A"/>
      </top>
      <bottom style="thin">
        <color rgb="FF00869A"/>
      </bottom>
      <diagonal/>
    </border>
    <border>
      <left style="thin">
        <color rgb="FF00869A"/>
      </left>
      <right/>
      <top style="thin">
        <color rgb="FF00869A"/>
      </top>
      <bottom style="medium">
        <color rgb="FF00869A"/>
      </bottom>
      <diagonal/>
    </border>
    <border>
      <left/>
      <right style="thin">
        <color rgb="FF00869A"/>
      </right>
      <top style="thin">
        <color rgb="FF00869A"/>
      </top>
      <bottom style="medium">
        <color rgb="FF00869A"/>
      </bottom>
      <diagonal/>
    </border>
    <border>
      <left/>
      <right/>
      <top style="thin">
        <color rgb="FF00869A"/>
      </top>
      <bottom/>
      <diagonal/>
    </border>
    <border>
      <left/>
      <right/>
      <top/>
      <bottom style="thin">
        <color rgb="FF00869A"/>
      </bottom>
      <diagonal/>
    </border>
    <border>
      <left style="thin">
        <color rgb="FF00869A"/>
      </left>
      <right style="medium">
        <color rgb="FF00869A"/>
      </right>
      <top/>
      <bottom style="thin">
        <color rgb="FF00869A"/>
      </bottom>
      <diagonal/>
    </border>
    <border>
      <left style="thin">
        <color rgb="FFD8E6ED"/>
      </left>
      <right/>
      <top style="medium">
        <color rgb="FF00869A"/>
      </top>
      <bottom style="thin">
        <color rgb="FF00869A"/>
      </bottom>
      <diagonal/>
    </border>
    <border>
      <left/>
      <right style="thin">
        <color rgb="FFD8E6ED"/>
      </right>
      <top style="medium">
        <color rgb="FF00869A"/>
      </top>
      <bottom style="thin">
        <color rgb="FF00869A"/>
      </bottom>
      <diagonal/>
    </border>
    <border>
      <left/>
      <right style="medium">
        <color rgb="FF00869A"/>
      </right>
      <top style="thin">
        <color rgb="FF00869A"/>
      </top>
      <bottom/>
      <diagonal/>
    </border>
    <border>
      <left/>
      <right style="medium">
        <color rgb="FF00869A"/>
      </right>
      <top/>
      <bottom style="thin">
        <color rgb="FF00869A"/>
      </bottom>
      <diagonal/>
    </border>
    <border>
      <left/>
      <right/>
      <top style="thin">
        <color rgb="FF00869A"/>
      </top>
      <bottom style="medium">
        <color rgb="FF00869A"/>
      </bottom>
      <diagonal/>
    </border>
    <border>
      <left/>
      <right style="medium">
        <color rgb="FF00869A"/>
      </right>
      <top style="medium">
        <color rgb="FF00869A"/>
      </top>
      <bottom/>
      <diagonal/>
    </border>
    <border>
      <left style="medium">
        <color rgb="FF00869A"/>
      </left>
      <right/>
      <top style="medium">
        <color rgb="FF00869A"/>
      </top>
      <bottom/>
      <diagonal/>
    </border>
    <border>
      <left/>
      <right/>
      <top style="thin">
        <color rgb="FF0091AC"/>
      </top>
      <bottom style="thin">
        <color rgb="FF0091AC"/>
      </bottom>
      <diagonal/>
    </border>
    <border>
      <left/>
      <right style="thin">
        <color rgb="FF0091AC"/>
      </right>
      <top style="thin">
        <color rgb="FF0091AC"/>
      </top>
      <bottom style="thin">
        <color rgb="FF0091AC"/>
      </bottom>
      <diagonal/>
    </border>
    <border>
      <left/>
      <right/>
      <top style="thin">
        <color rgb="FF0091AC"/>
      </top>
      <bottom style="medium">
        <color rgb="FF00869A"/>
      </bottom>
      <diagonal/>
    </border>
    <border>
      <left/>
      <right style="thin">
        <color rgb="FF0091AC"/>
      </right>
      <top style="thin">
        <color rgb="FF0091AC"/>
      </top>
      <bottom style="medium">
        <color rgb="FF00869A"/>
      </bottom>
      <diagonal/>
    </border>
    <border>
      <left style="medium">
        <color rgb="FF00869A"/>
      </left>
      <right/>
      <top/>
      <bottom style="medium">
        <color rgb="FF00869A"/>
      </bottom>
      <diagonal/>
    </border>
    <border>
      <left style="medium">
        <color rgb="FF00869A"/>
      </left>
      <right/>
      <top/>
      <bottom style="thin">
        <color rgb="FF00869A"/>
      </bottom>
      <diagonal/>
    </border>
    <border>
      <left/>
      <right style="medium">
        <color rgb="FF00869A"/>
      </right>
      <top style="thin">
        <color rgb="FF00869A"/>
      </top>
      <bottom style="thin">
        <color rgb="FF0091AC"/>
      </bottom>
      <diagonal/>
    </border>
    <border>
      <left/>
      <right style="thin">
        <color rgb="FF00869A"/>
      </right>
      <top style="medium">
        <color rgb="FF00869A"/>
      </top>
      <bottom style="thin">
        <color rgb="FF00869A"/>
      </bottom>
      <diagonal/>
    </border>
    <border>
      <left/>
      <right/>
      <top/>
      <bottom style="medium">
        <color rgb="FF00869A"/>
      </bottom>
      <diagonal/>
    </border>
    <border>
      <left/>
      <right style="thin">
        <color rgb="FF0091AC"/>
      </right>
      <top style="medium">
        <color rgb="FF00869A"/>
      </top>
      <bottom style="thin">
        <color rgb="FF0091AC"/>
      </bottom>
      <diagonal/>
    </border>
    <border>
      <left style="thin">
        <color rgb="FF0091AC"/>
      </left>
      <right style="medium">
        <color rgb="FF00869A"/>
      </right>
      <top style="medium">
        <color rgb="FF00869A"/>
      </top>
      <bottom style="thin">
        <color rgb="FF0091AC"/>
      </bottom>
      <diagonal/>
    </border>
    <border>
      <left style="thin">
        <color rgb="FF0091AC"/>
      </left>
      <right style="medium">
        <color rgb="FF00869A"/>
      </right>
      <top style="thin">
        <color rgb="FF0091AC"/>
      </top>
      <bottom style="thin">
        <color rgb="FF0091AC"/>
      </bottom>
      <diagonal/>
    </border>
    <border>
      <left/>
      <right style="thin">
        <color rgb="FF0091AC"/>
      </right>
      <top/>
      <bottom style="medium">
        <color rgb="FF00869A"/>
      </bottom>
      <diagonal/>
    </border>
    <border>
      <left style="thin">
        <color rgb="FF0091AC"/>
      </left>
      <right style="medium">
        <color rgb="FF00869A"/>
      </right>
      <top style="thin">
        <color rgb="FF0091AC"/>
      </top>
      <bottom style="medium">
        <color rgb="FF00869A"/>
      </bottom>
      <diagonal/>
    </border>
    <border>
      <left/>
      <right style="thin">
        <color rgb="FF0091AC"/>
      </right>
      <top/>
      <bottom style="thin">
        <color rgb="FF00869A"/>
      </bottom>
      <diagonal/>
    </border>
    <border>
      <left style="thin">
        <color rgb="FF00869A"/>
      </left>
      <right/>
      <top style="thin">
        <color rgb="FF0091AC"/>
      </top>
      <bottom style="medium">
        <color rgb="FF00869A"/>
      </bottom>
      <diagonal/>
    </border>
    <border>
      <left style="thin">
        <color rgb="FF00869A"/>
      </left>
      <right/>
      <top style="thin">
        <color rgb="FF0091AC"/>
      </top>
      <bottom style="thin">
        <color rgb="FF0091AC"/>
      </bottom>
      <diagonal/>
    </border>
    <border>
      <left style="thin">
        <color rgb="FF00869A"/>
      </left>
      <right/>
      <top style="thin">
        <color rgb="FF00869A"/>
      </top>
      <bottom style="thin">
        <color rgb="FF0091AC"/>
      </bottom>
      <diagonal/>
    </border>
    <border>
      <left/>
      <right/>
      <top style="thin">
        <color rgb="FF00869A"/>
      </top>
      <bottom style="thin">
        <color rgb="FF0091AC"/>
      </bottom>
      <diagonal/>
    </border>
    <border>
      <left/>
      <right style="thin">
        <color rgb="FF0091AC"/>
      </right>
      <top style="thin">
        <color rgb="FF00869A"/>
      </top>
      <bottom style="thin">
        <color rgb="FF0091AC"/>
      </bottom>
      <diagonal/>
    </border>
    <border>
      <left style="thin">
        <color rgb="FF00869A"/>
      </left>
      <right/>
      <top style="medium">
        <color rgb="FF00869A"/>
      </top>
      <bottom style="thin">
        <color rgb="FF0091AC"/>
      </bottom>
      <diagonal/>
    </border>
    <border>
      <left/>
      <right/>
      <top style="medium">
        <color rgb="FF00869A"/>
      </top>
      <bottom style="thin">
        <color rgb="FF0091AC"/>
      </bottom>
      <diagonal/>
    </border>
    <border>
      <left/>
      <right style="thin">
        <color rgb="FF0091AC"/>
      </right>
      <top/>
      <bottom style="thin">
        <color rgb="FF0091AC"/>
      </bottom>
      <diagonal/>
    </border>
    <border>
      <left style="thin">
        <color rgb="FF00869A"/>
      </left>
      <right/>
      <top/>
      <bottom/>
      <diagonal/>
    </border>
    <border>
      <left/>
      <right style="thin">
        <color rgb="FFD8E6ED"/>
      </right>
      <top/>
      <bottom style="thin">
        <color rgb="FF00869A"/>
      </bottom>
      <diagonal/>
    </border>
    <border>
      <left style="thin">
        <color rgb="FFD8E6ED"/>
      </left>
      <right/>
      <top/>
      <bottom style="thin">
        <color rgb="FF00869A"/>
      </bottom>
      <diagonal/>
    </border>
  </borders>
  <cellStyleXfs count="116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14">
    <xf numFmtId="0" fontId="0" fillId="0" borderId="0" xfId="0"/>
    <xf numFmtId="0" fontId="0" fillId="0" borderId="0" xfId="0" applyProtection="1"/>
    <xf numFmtId="0" fontId="0" fillId="0" borderId="0" xfId="0" applyFill="1" applyAlignment="1" applyProtection="1">
      <alignment horizontal="left" vertical="center" indent="1"/>
    </xf>
    <xf numFmtId="0" fontId="0" fillId="0" borderId="0" xfId="0" applyAlignment="1" applyProtection="1">
      <alignment horizontal="left" vertical="center" indent="1"/>
    </xf>
    <xf numFmtId="0" fontId="0" fillId="0" borderId="0" xfId="0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" fillId="0" borderId="0" xfId="0" applyFont="1"/>
    <xf numFmtId="0" fontId="3" fillId="0" borderId="0" xfId="0" applyFont="1" applyProtection="1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Border="1" applyProtection="1">
      <protection locked="0"/>
    </xf>
    <xf numFmtId="0" fontId="10" fillId="0" borderId="0" xfId="0" applyFont="1"/>
    <xf numFmtId="0" fontId="8" fillId="0" borderId="43" xfId="0" applyNumberFormat="1" applyFont="1" applyFill="1" applyBorder="1" applyAlignment="1" applyProtection="1">
      <alignment vertical="center"/>
    </xf>
    <xf numFmtId="0" fontId="11" fillId="0" borderId="0" xfId="0" applyFont="1" applyProtection="1">
      <protection locked="0"/>
    </xf>
    <xf numFmtId="49" fontId="14" fillId="0" borderId="10" xfId="0" applyNumberFormat="1" applyFont="1" applyFill="1" applyBorder="1" applyAlignment="1" applyProtection="1">
      <alignment horizontal="right" vertical="center" indent="1"/>
    </xf>
    <xf numFmtId="49" fontId="15" fillId="5" borderId="1" xfId="0" applyNumberFormat="1" applyFont="1" applyFill="1" applyBorder="1" applyAlignment="1" applyProtection="1">
      <alignment horizontal="left" vertical="center"/>
      <protection locked="0"/>
    </xf>
    <xf numFmtId="49" fontId="14" fillId="0" borderId="1" xfId="0" applyNumberFormat="1" applyFont="1" applyFill="1" applyBorder="1" applyAlignment="1" applyProtection="1">
      <alignment horizontal="right" vertical="center"/>
    </xf>
    <xf numFmtId="0" fontId="18" fillId="0" borderId="21" xfId="0" applyFont="1" applyBorder="1" applyAlignment="1" applyProtection="1"/>
    <xf numFmtId="0" fontId="17" fillId="0" borderId="0" xfId="0" applyFont="1" applyProtection="1">
      <protection locked="0"/>
    </xf>
    <xf numFmtId="0" fontId="19" fillId="0" borderId="0" xfId="0" applyFont="1" applyProtection="1"/>
    <xf numFmtId="0" fontId="19" fillId="0" borderId="0" xfId="0" applyFont="1" applyAlignment="1"/>
    <xf numFmtId="0" fontId="19" fillId="0" borderId="0" xfId="0" applyFont="1" applyProtection="1">
      <protection locked="0"/>
    </xf>
    <xf numFmtId="0" fontId="19" fillId="0" borderId="22" xfId="0" applyFont="1" applyBorder="1" applyProtection="1">
      <protection locked="0"/>
    </xf>
    <xf numFmtId="0" fontId="20" fillId="3" borderId="36" xfId="0" applyNumberFormat="1" applyFont="1" applyFill="1" applyBorder="1" applyAlignment="1" applyProtection="1">
      <alignment horizontal="center" vertical="center"/>
      <protection locked="0"/>
    </xf>
    <xf numFmtId="0" fontId="20" fillId="3" borderId="37" xfId="0" applyNumberFormat="1" applyFont="1" applyFill="1" applyBorder="1" applyAlignment="1" applyProtection="1">
      <alignment horizontal="center" vertical="center"/>
      <protection locked="0"/>
    </xf>
    <xf numFmtId="165" fontId="22" fillId="3" borderId="24" xfId="0" applyNumberFormat="1" applyFont="1" applyFill="1" applyBorder="1" applyAlignment="1" applyProtection="1">
      <alignment horizontal="center" vertical="top" wrapText="1"/>
    </xf>
    <xf numFmtId="0" fontId="22" fillId="0" borderId="25" xfId="0" applyNumberFormat="1" applyFont="1" applyFill="1" applyBorder="1" applyAlignment="1" applyProtection="1">
      <alignment horizontal="center" vertical="center"/>
    </xf>
    <xf numFmtId="0" fontId="22" fillId="0" borderId="25" xfId="0" applyNumberFormat="1" applyFont="1" applyFill="1" applyBorder="1" applyAlignment="1" applyProtection="1">
      <alignment horizontal="center" vertical="center" wrapText="1"/>
    </xf>
    <xf numFmtId="0" fontId="22" fillId="0" borderId="31" xfId="0" applyNumberFormat="1" applyFont="1" applyFill="1" applyBorder="1" applyAlignment="1" applyProtection="1">
      <alignment horizontal="center" vertical="center"/>
    </xf>
    <xf numFmtId="49" fontId="24" fillId="5" borderId="47" xfId="0" applyNumberFormat="1" applyFont="1" applyFill="1" applyBorder="1" applyAlignment="1" applyProtection="1">
      <alignment horizontal="left" vertical="center"/>
      <protection locked="0"/>
    </xf>
    <xf numFmtId="3" fontId="24" fillId="5" borderId="25" xfId="0" applyNumberFormat="1" applyFont="1" applyFill="1" applyBorder="1" applyAlignment="1" applyProtection="1">
      <alignment horizontal="right" vertical="center"/>
      <protection locked="0"/>
    </xf>
    <xf numFmtId="10" fontId="24" fillId="0" borderId="25" xfId="0" applyNumberFormat="1" applyFont="1" applyFill="1" applyBorder="1" applyAlignment="1" applyProtection="1">
      <alignment horizontal="right" vertical="center"/>
    </xf>
    <xf numFmtId="3" fontId="24" fillId="0" borderId="25" xfId="0" applyNumberFormat="1" applyFont="1" applyFill="1" applyBorder="1" applyAlignment="1" applyProtection="1">
      <alignment horizontal="right" vertical="center"/>
    </xf>
    <xf numFmtId="3" fontId="24" fillId="5" borderId="31" xfId="0" applyNumberFormat="1" applyFont="1" applyFill="1" applyBorder="1" applyAlignment="1" applyProtection="1">
      <alignment horizontal="right" vertical="center"/>
      <protection locked="0"/>
    </xf>
    <xf numFmtId="0" fontId="26" fillId="0" borderId="49" xfId="0" applyNumberFormat="1" applyFont="1" applyFill="1" applyBorder="1" applyAlignment="1" applyProtection="1">
      <alignment horizontal="left" vertical="center" indent="1"/>
    </xf>
    <xf numFmtId="3" fontId="26" fillId="0" borderId="33" xfId="0" applyNumberFormat="1" applyFont="1" applyFill="1" applyBorder="1" applyAlignment="1" applyProtection="1">
      <alignment horizontal="right" vertical="center"/>
    </xf>
    <xf numFmtId="10" fontId="26" fillId="0" borderId="33" xfId="0" applyNumberFormat="1" applyFont="1" applyFill="1" applyBorder="1" applyAlignment="1" applyProtection="1">
      <alignment horizontal="right" vertical="center"/>
    </xf>
    <xf numFmtId="0" fontId="20" fillId="0" borderId="8" xfId="0" applyNumberFormat="1" applyFont="1" applyFill="1" applyBorder="1" applyAlignment="1" applyProtection="1">
      <alignment vertical="center"/>
    </xf>
    <xf numFmtId="0" fontId="28" fillId="0" borderId="30" xfId="0" applyNumberFormat="1" applyFont="1" applyFill="1" applyBorder="1" applyAlignment="1" applyProtection="1">
      <alignment horizontal="center" vertical="center"/>
    </xf>
    <xf numFmtId="0" fontId="28" fillId="0" borderId="25" xfId="0" applyNumberFormat="1" applyFont="1" applyFill="1" applyBorder="1" applyAlignment="1" applyProtection="1">
      <alignment horizontal="center" vertical="center"/>
    </xf>
    <xf numFmtId="0" fontId="28" fillId="0" borderId="25" xfId="0" applyNumberFormat="1" applyFont="1" applyFill="1" applyBorder="1" applyAlignment="1" applyProtection="1">
      <alignment horizontal="center" vertical="center" wrapText="1"/>
    </xf>
    <xf numFmtId="0" fontId="28" fillId="0" borderId="31" xfId="0" applyNumberFormat="1" applyFont="1" applyFill="1" applyBorder="1" applyAlignment="1" applyProtection="1">
      <alignment horizontal="center" vertical="center"/>
    </xf>
    <xf numFmtId="0" fontId="22" fillId="3" borderId="30" xfId="0" applyNumberFormat="1" applyFont="1" applyFill="1" applyBorder="1" applyAlignment="1" applyProtection="1">
      <alignment horizontal="center" vertical="center"/>
    </xf>
    <xf numFmtId="49" fontId="24" fillId="5" borderId="25" xfId="0" applyNumberFormat="1" applyFont="1" applyFill="1" applyBorder="1" applyAlignment="1" applyProtection="1">
      <alignment horizontal="right" vertical="center" indent="1"/>
      <protection locked="0"/>
    </xf>
    <xf numFmtId="1" fontId="24" fillId="5" borderId="25" xfId="0" applyNumberFormat="1" applyFont="1" applyFill="1" applyBorder="1" applyAlignment="1" applyProtection="1">
      <alignment horizontal="right" vertical="center"/>
      <protection locked="0"/>
    </xf>
    <xf numFmtId="10" fontId="24" fillId="5" borderId="31" xfId="0" applyNumberFormat="1" applyFont="1" applyFill="1" applyBorder="1" applyAlignment="1" applyProtection="1">
      <alignment horizontal="right" vertical="center"/>
      <protection locked="0"/>
    </xf>
    <xf numFmtId="49" fontId="24" fillId="5" borderId="33" xfId="0" applyNumberFormat="1" applyFont="1" applyFill="1" applyBorder="1" applyAlignment="1" applyProtection="1">
      <alignment horizontal="right" vertical="center" indent="1"/>
      <protection locked="0"/>
    </xf>
    <xf numFmtId="1" fontId="24" fillId="5" borderId="33" xfId="0" applyNumberFormat="1" applyFont="1" applyFill="1" applyBorder="1" applyAlignment="1" applyProtection="1">
      <alignment horizontal="right" vertical="center"/>
      <protection locked="0"/>
    </xf>
    <xf numFmtId="3" fontId="24" fillId="5" borderId="33" xfId="0" applyNumberFormat="1" applyFont="1" applyFill="1" applyBorder="1" applyAlignment="1" applyProtection="1">
      <alignment horizontal="right" vertical="center"/>
      <protection locked="0"/>
    </xf>
    <xf numFmtId="10" fontId="24" fillId="5" borderId="34" xfId="0" applyNumberFormat="1" applyFont="1" applyFill="1" applyBorder="1" applyAlignment="1" applyProtection="1">
      <alignment horizontal="right" vertical="center"/>
      <protection locked="0"/>
    </xf>
    <xf numFmtId="0" fontId="20" fillId="0" borderId="43" xfId="0" applyNumberFormat="1" applyFont="1" applyFill="1" applyBorder="1" applyAlignment="1" applyProtection="1">
      <alignment vertical="center"/>
      <protection locked="0"/>
    </xf>
    <xf numFmtId="0" fontId="20" fillId="0" borderId="43" xfId="0" applyNumberFormat="1" applyFont="1" applyFill="1" applyBorder="1" applyAlignment="1" applyProtection="1">
      <alignment horizontal="left" vertical="center"/>
      <protection locked="0"/>
    </xf>
    <xf numFmtId="3" fontId="20" fillId="0" borderId="43" xfId="0" applyNumberFormat="1" applyFont="1" applyFill="1" applyBorder="1" applyAlignment="1" applyProtection="1">
      <alignment horizontal="right" vertical="center"/>
      <protection locked="0"/>
    </xf>
    <xf numFmtId="3" fontId="20" fillId="0" borderId="43" xfId="0" applyNumberFormat="1" applyFont="1" applyFill="1" applyBorder="1" applyAlignment="1" applyProtection="1">
      <alignment horizontal="right" vertical="center"/>
    </xf>
    <xf numFmtId="3" fontId="20" fillId="0" borderId="43" xfId="0" applyNumberFormat="1" applyFont="1" applyFill="1" applyBorder="1" applyAlignment="1" applyProtection="1">
      <alignment vertical="center"/>
    </xf>
    <xf numFmtId="3" fontId="20" fillId="0" borderId="0" xfId="0" applyNumberFormat="1" applyFont="1" applyFill="1" applyBorder="1" applyAlignment="1" applyProtection="1">
      <alignment horizontal="right" vertical="center"/>
      <protection locked="0"/>
    </xf>
    <xf numFmtId="0" fontId="30" fillId="0" borderId="0" xfId="0" applyFont="1" applyAlignment="1" applyProtection="1">
      <alignment horizontal="right"/>
      <protection locked="0"/>
    </xf>
    <xf numFmtId="0" fontId="34" fillId="0" borderId="43" xfId="0" applyNumberFormat="1" applyFont="1" applyFill="1" applyBorder="1" applyAlignment="1" applyProtection="1">
      <alignment vertical="center"/>
      <protection locked="0"/>
    </xf>
    <xf numFmtId="0" fontId="26" fillId="0" borderId="43" xfId="0" applyNumberFormat="1" applyFont="1" applyFill="1" applyBorder="1" applyAlignment="1" applyProtection="1">
      <alignment vertical="center"/>
      <protection locked="0"/>
    </xf>
    <xf numFmtId="0" fontId="26" fillId="0" borderId="43" xfId="0" applyNumberFormat="1" applyFont="1" applyFill="1" applyBorder="1" applyAlignment="1" applyProtection="1">
      <alignment horizontal="left" vertical="center"/>
      <protection locked="0"/>
    </xf>
    <xf numFmtId="3" fontId="26" fillId="0" borderId="43" xfId="0" applyNumberFormat="1" applyFont="1" applyFill="1" applyBorder="1" applyAlignment="1" applyProtection="1">
      <alignment horizontal="right" vertical="center"/>
      <protection locked="0"/>
    </xf>
    <xf numFmtId="10" fontId="26" fillId="0" borderId="43" xfId="0" applyNumberFormat="1" applyFont="1" applyFill="1" applyBorder="1" applyAlignment="1" applyProtection="1">
      <alignment horizontal="right" vertical="center"/>
      <protection locked="0"/>
    </xf>
    <xf numFmtId="3" fontId="26" fillId="0" borderId="0" xfId="0" applyNumberFormat="1" applyFont="1" applyFill="1" applyBorder="1" applyAlignment="1" applyProtection="1">
      <alignment horizontal="right" vertical="center"/>
      <protection locked="0"/>
    </xf>
    <xf numFmtId="0" fontId="35" fillId="0" borderId="0" xfId="0" applyFont="1" applyProtection="1">
      <protection locked="0"/>
    </xf>
    <xf numFmtId="0" fontId="22" fillId="0" borderId="31" xfId="0" applyFont="1" applyBorder="1" applyAlignment="1" applyProtection="1">
      <alignment horizontal="center" vertical="center"/>
    </xf>
    <xf numFmtId="0" fontId="22" fillId="0" borderId="30" xfId="0" applyFont="1" applyBorder="1" applyAlignment="1" applyProtection="1">
      <alignment horizontal="center" vertical="center" wrapText="1"/>
    </xf>
    <xf numFmtId="0" fontId="33" fillId="0" borderId="31" xfId="0" applyNumberFormat="1" applyFont="1" applyFill="1" applyBorder="1" applyAlignment="1" applyProtection="1">
      <alignment horizontal="right"/>
    </xf>
    <xf numFmtId="1" fontId="35" fillId="0" borderId="0" xfId="0" applyNumberFormat="1" applyFont="1" applyProtection="1">
      <protection locked="0"/>
    </xf>
    <xf numFmtId="1" fontId="22" fillId="0" borderId="30" xfId="0" applyNumberFormat="1" applyFont="1" applyBorder="1" applyAlignment="1" applyProtection="1">
      <alignment horizontal="left" indent="2"/>
    </xf>
    <xf numFmtId="0" fontId="25" fillId="0" borderId="31" xfId="0" applyNumberFormat="1" applyFont="1" applyFill="1" applyBorder="1" applyAlignment="1" applyProtection="1">
      <alignment horizontal="right"/>
    </xf>
    <xf numFmtId="0" fontId="33" fillId="0" borderId="34" xfId="0" applyNumberFormat="1" applyFont="1" applyFill="1" applyBorder="1" applyAlignment="1" applyProtection="1">
      <alignment horizontal="right"/>
    </xf>
    <xf numFmtId="1" fontId="22" fillId="0" borderId="32" xfId="0" applyNumberFormat="1" applyFont="1" applyFill="1" applyBorder="1" applyAlignment="1" applyProtection="1">
      <alignment horizontal="left" indent="2"/>
    </xf>
    <xf numFmtId="0" fontId="25" fillId="0" borderId="34" xfId="0" applyNumberFormat="1" applyFont="1" applyFill="1" applyBorder="1" applyAlignment="1" applyProtection="1">
      <alignment horizontal="right"/>
    </xf>
    <xf numFmtId="0" fontId="22" fillId="0" borderId="30" xfId="0" applyFont="1" applyBorder="1" applyAlignment="1" applyProtection="1">
      <alignment horizontal="left" indent="2"/>
    </xf>
    <xf numFmtId="166" fontId="22" fillId="0" borderId="32" xfId="0" applyNumberFormat="1" applyFont="1" applyFill="1" applyBorder="1" applyAlignment="1" applyProtection="1">
      <alignment horizontal="left" indent="2"/>
    </xf>
    <xf numFmtId="0" fontId="17" fillId="0" borderId="44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22" fillId="0" borderId="31" xfId="0" applyFont="1" applyBorder="1" applyAlignment="1" applyProtection="1">
      <alignment horizontal="center"/>
    </xf>
    <xf numFmtId="0" fontId="32" fillId="0" borderId="44" xfId="0" applyFont="1" applyFill="1" applyBorder="1" applyAlignment="1" applyProtection="1">
      <alignment horizontal="center"/>
      <protection locked="0"/>
    </xf>
    <xf numFmtId="0" fontId="32" fillId="0" borderId="0" xfId="0" applyFont="1" applyFill="1" applyBorder="1" applyAlignment="1" applyProtection="1">
      <alignment horizontal="center"/>
      <protection locked="0"/>
    </xf>
    <xf numFmtId="10" fontId="33" fillId="0" borderId="31" xfId="0" applyNumberFormat="1" applyFont="1" applyFill="1" applyBorder="1" applyAlignment="1" applyProtection="1">
      <alignment horizontal="right"/>
    </xf>
    <xf numFmtId="0" fontId="36" fillId="0" borderId="44" xfId="0" applyFont="1" applyFill="1" applyBorder="1" applyAlignment="1" applyProtection="1">
      <alignment horizontal="center"/>
      <protection locked="0"/>
    </xf>
    <xf numFmtId="0" fontId="0" fillId="0" borderId="0" xfId="0" applyAlignment="1" applyProtection="1"/>
    <xf numFmtId="0" fontId="22" fillId="3" borderId="30" xfId="0" applyNumberFormat="1" applyFont="1" applyFill="1" applyBorder="1" applyAlignment="1" applyProtection="1">
      <alignment horizontal="center" vertical="center"/>
      <protection locked="0"/>
    </xf>
    <xf numFmtId="0" fontId="22" fillId="7" borderId="30" xfId="0" applyNumberFormat="1" applyFont="1" applyFill="1" applyBorder="1" applyAlignment="1" applyProtection="1">
      <alignment horizontal="center" vertical="center"/>
    </xf>
    <xf numFmtId="0" fontId="22" fillId="3" borderId="32" xfId="0" applyNumberFormat="1" applyFont="1" applyFill="1" applyBorder="1" applyAlignment="1" applyProtection="1">
      <alignment horizontal="center" vertical="center"/>
    </xf>
    <xf numFmtId="0" fontId="22" fillId="0" borderId="11" xfId="99" applyNumberFormat="1" applyFont="1" applyFill="1" applyBorder="1" applyAlignment="1" applyProtection="1">
      <alignment horizontal="left" vertical="center" wrapText="1" indent="1"/>
      <protection locked="0"/>
    </xf>
    <xf numFmtId="0" fontId="22" fillId="0" borderId="0" xfId="99" applyNumberFormat="1" applyFont="1" applyFill="1" applyBorder="1" applyAlignment="1" applyProtection="1">
      <alignment horizontal="left" vertical="center" wrapText="1" indent="1"/>
      <protection locked="0"/>
    </xf>
    <xf numFmtId="4" fontId="28" fillId="0" borderId="0" xfId="0" applyNumberFormat="1" applyFont="1" applyFill="1" applyBorder="1" applyAlignment="1" applyProtection="1">
      <alignment horizontal="right" vertical="center" indent="1"/>
      <protection locked="0"/>
    </xf>
    <xf numFmtId="0" fontId="38" fillId="0" borderId="0" xfId="0" applyFont="1" applyProtection="1">
      <protection locked="0"/>
    </xf>
    <xf numFmtId="0" fontId="32" fillId="0" borderId="0" xfId="0" applyFont="1" applyAlignment="1" applyProtection="1">
      <alignment horizontal="right" vertical="center"/>
      <protection locked="0"/>
    </xf>
    <xf numFmtId="4" fontId="28" fillId="0" borderId="0" xfId="0" applyNumberFormat="1" applyFont="1" applyFill="1" applyBorder="1" applyAlignment="1" applyProtection="1">
      <alignment horizontal="right" vertical="center" indent="1"/>
    </xf>
    <xf numFmtId="0" fontId="37" fillId="7" borderId="0" xfId="99" applyNumberFormat="1" applyFont="1" applyFill="1" applyBorder="1" applyAlignment="1" applyProtection="1">
      <alignment horizontal="left" vertical="center" wrapText="1"/>
    </xf>
    <xf numFmtId="0" fontId="22" fillId="0" borderId="32" xfId="0" applyNumberFormat="1" applyFont="1" applyFill="1" applyBorder="1" applyAlignment="1" applyProtection="1">
      <alignment horizontal="center" vertical="center"/>
      <protection locked="0"/>
    </xf>
    <xf numFmtId="0" fontId="22" fillId="0" borderId="44" xfId="0" applyNumberFormat="1" applyFont="1" applyFill="1" applyBorder="1" applyAlignment="1" applyProtection="1">
      <alignment horizontal="left" vertical="center"/>
      <protection locked="0"/>
    </xf>
    <xf numFmtId="0" fontId="38" fillId="0" borderId="0" xfId="0" applyFont="1" applyProtection="1"/>
    <xf numFmtId="0" fontId="38" fillId="0" borderId="0" xfId="0" applyFont="1"/>
    <xf numFmtId="10" fontId="33" fillId="0" borderId="34" xfId="0" applyNumberFormat="1" applyFont="1" applyFill="1" applyBorder="1" applyAlignment="1" applyProtection="1">
      <alignment horizontal="right"/>
    </xf>
    <xf numFmtId="0" fontId="39" fillId="0" borderId="0" xfId="0" applyFont="1" applyProtection="1">
      <protection locked="0"/>
    </xf>
    <xf numFmtId="0" fontId="22" fillId="0" borderId="82" xfId="99" applyNumberFormat="1" applyFont="1" applyFill="1" applyBorder="1" applyAlignment="1" applyProtection="1">
      <alignment horizontal="left" vertical="center" wrapText="1" indent="1"/>
    </xf>
    <xf numFmtId="0" fontId="40" fillId="0" borderId="61" xfId="99" applyNumberFormat="1" applyFont="1" applyFill="1" applyBorder="1" applyAlignment="1" applyProtection="1">
      <alignment horizontal="left" vertical="center" wrapText="1" indent="1"/>
    </xf>
    <xf numFmtId="0" fontId="22" fillId="0" borderId="27" xfId="0" applyNumberFormat="1" applyFont="1" applyFill="1" applyBorder="1" applyAlignment="1" applyProtection="1">
      <alignment horizontal="center" vertical="center"/>
    </xf>
    <xf numFmtId="0" fontId="22" fillId="0" borderId="30" xfId="0" applyNumberFormat="1" applyFont="1" applyFill="1" applyBorder="1" applyAlignment="1" applyProtection="1">
      <alignment horizontal="center" vertical="center"/>
    </xf>
    <xf numFmtId="0" fontId="40" fillId="0" borderId="30" xfId="0" applyNumberFormat="1" applyFont="1" applyFill="1" applyBorder="1" applyAlignment="1" applyProtection="1">
      <alignment horizontal="center" vertical="center"/>
    </xf>
    <xf numFmtId="0" fontId="22" fillId="0" borderId="37" xfId="0" applyNumberFormat="1" applyFont="1" applyFill="1" applyBorder="1" applyAlignment="1" applyProtection="1">
      <alignment horizontal="center" vertical="center"/>
    </xf>
    <xf numFmtId="0" fontId="40" fillId="0" borderId="37" xfId="0" applyNumberFormat="1" applyFont="1" applyFill="1" applyBorder="1" applyAlignment="1" applyProtection="1">
      <alignment horizontal="center" vertical="center"/>
    </xf>
    <xf numFmtId="0" fontId="22" fillId="0" borderId="32" xfId="0" applyNumberFormat="1" applyFont="1" applyFill="1" applyBorder="1" applyAlignment="1" applyProtection="1">
      <alignment horizontal="center" vertical="center"/>
    </xf>
    <xf numFmtId="16" fontId="22" fillId="0" borderId="30" xfId="0" applyNumberFormat="1" applyFont="1" applyFill="1" applyBorder="1" applyAlignment="1" applyProtection="1">
      <alignment horizontal="center" vertical="center"/>
    </xf>
    <xf numFmtId="3" fontId="26" fillId="0" borderId="25" xfId="0" applyNumberFormat="1" applyFont="1" applyFill="1" applyBorder="1" applyAlignment="1" applyProtection="1">
      <alignment horizontal="right" vertical="center"/>
    </xf>
    <xf numFmtId="3" fontId="28" fillId="5" borderId="70" xfId="0" applyNumberFormat="1" applyFont="1" applyFill="1" applyBorder="1" applyAlignment="1" applyProtection="1">
      <alignment horizontal="right" vertical="center" indent="1"/>
      <protection locked="0"/>
    </xf>
    <xf numFmtId="3" fontId="28" fillId="5" borderId="71" xfId="0" applyNumberFormat="1" applyFont="1" applyFill="1" applyBorder="1" applyAlignment="1" applyProtection="1">
      <alignment horizontal="right" vertical="center" indent="1"/>
      <protection locked="0"/>
    </xf>
    <xf numFmtId="3" fontId="28" fillId="8" borderId="71" xfId="0" applyNumberFormat="1" applyFont="1" applyFill="1" applyBorder="1" applyAlignment="1" applyProtection="1">
      <alignment horizontal="right" vertical="center" indent="1"/>
      <protection locked="0"/>
    </xf>
    <xf numFmtId="3" fontId="28" fillId="0" borderId="73" xfId="0" applyNumberFormat="1" applyFont="1" applyFill="1" applyBorder="1" applyAlignment="1" applyProtection="1">
      <alignment horizontal="right" vertical="center" indent="1"/>
    </xf>
    <xf numFmtId="0" fontId="18" fillId="0" borderId="0" xfId="0" applyFont="1" applyAlignment="1" applyProtection="1">
      <alignment horizontal="center"/>
    </xf>
    <xf numFmtId="0" fontId="22" fillId="0" borderId="47" xfId="0" applyNumberFormat="1" applyFont="1" applyFill="1" applyBorder="1" applyAlignment="1" applyProtection="1">
      <alignment horizontal="center" vertical="center"/>
    </xf>
    <xf numFmtId="0" fontId="20" fillId="3" borderId="36" xfId="0" applyNumberFormat="1" applyFont="1" applyFill="1" applyBorder="1" applyAlignment="1" applyProtection="1">
      <alignment horizontal="center" vertical="center"/>
    </xf>
    <xf numFmtId="0" fontId="20" fillId="3" borderId="37" xfId="0" applyNumberFormat="1" applyFont="1" applyFill="1" applyBorder="1" applyAlignment="1" applyProtection="1">
      <alignment horizontal="center" vertical="center"/>
    </xf>
    <xf numFmtId="3" fontId="35" fillId="0" borderId="29" xfId="0" applyNumberFormat="1" applyFont="1" applyFill="1" applyBorder="1" applyAlignment="1" applyProtection="1">
      <alignment horizontal="right"/>
    </xf>
    <xf numFmtId="3" fontId="28" fillId="5" borderId="56" xfId="0" applyNumberFormat="1" applyFont="1" applyFill="1" applyBorder="1" applyAlignment="1" applyProtection="1">
      <alignment horizontal="right"/>
      <protection locked="0"/>
    </xf>
    <xf numFmtId="3" fontId="28" fillId="0" borderId="66" xfId="0" applyNumberFormat="1" applyFont="1" applyFill="1" applyBorder="1" applyAlignment="1" applyProtection="1">
      <alignment horizontal="right"/>
    </xf>
    <xf numFmtId="3" fontId="28" fillId="8" borderId="56" xfId="0" applyNumberFormat="1" applyFont="1" applyFill="1" applyBorder="1" applyAlignment="1" applyProtection="1">
      <alignment horizontal="right"/>
      <protection locked="0"/>
    </xf>
    <xf numFmtId="3" fontId="28" fillId="5" borderId="7" xfId="0" applyNumberFormat="1" applyFont="1" applyFill="1" applyBorder="1" applyAlignment="1" applyProtection="1">
      <alignment horizontal="right"/>
      <protection locked="0"/>
    </xf>
    <xf numFmtId="3" fontId="28" fillId="5" borderId="9" xfId="0" applyNumberFormat="1" applyFont="1" applyFill="1" applyBorder="1" applyAlignment="1" applyProtection="1">
      <alignment horizontal="right"/>
      <protection locked="0"/>
    </xf>
    <xf numFmtId="3" fontId="28" fillId="8" borderId="7" xfId="0" applyNumberFormat="1" applyFont="1" applyFill="1" applyBorder="1" applyAlignment="1" applyProtection="1">
      <alignment horizontal="right"/>
      <protection locked="0"/>
    </xf>
    <xf numFmtId="3" fontId="28" fillId="5" borderId="34" xfId="0" applyNumberFormat="1" applyFont="1" applyFill="1" applyBorder="1" applyAlignment="1" applyProtection="1">
      <alignment horizontal="right"/>
      <protection locked="0"/>
    </xf>
    <xf numFmtId="3" fontId="28" fillId="5" borderId="31" xfId="0" applyNumberFormat="1" applyFont="1" applyFill="1" applyBorder="1" applyAlignment="1" applyProtection="1">
      <alignment horizontal="right" indent="1"/>
      <protection locked="0"/>
    </xf>
    <xf numFmtId="3" fontId="28" fillId="5" borderId="34" xfId="0" applyNumberFormat="1" applyFont="1" applyFill="1" applyBorder="1" applyAlignment="1" applyProtection="1">
      <alignment horizontal="right" indent="1"/>
      <protection locked="0"/>
    </xf>
    <xf numFmtId="3" fontId="28" fillId="5" borderId="52" xfId="0" applyNumberFormat="1" applyFont="1" applyFill="1" applyBorder="1" applyAlignment="1" applyProtection="1">
      <alignment horizontal="right" indent="1"/>
      <protection locked="0"/>
    </xf>
    <xf numFmtId="3" fontId="28" fillId="8" borderId="31" xfId="0" applyNumberFormat="1" applyFont="1" applyFill="1" applyBorder="1" applyAlignment="1" applyProtection="1">
      <alignment horizontal="right" indent="1"/>
      <protection locked="0"/>
    </xf>
    <xf numFmtId="3" fontId="28" fillId="0" borderId="34" xfId="0" applyNumberFormat="1" applyFont="1" applyFill="1" applyBorder="1" applyAlignment="1" applyProtection="1">
      <alignment horizontal="right" indent="1"/>
    </xf>
    <xf numFmtId="0" fontId="25" fillId="0" borderId="0" xfId="0" applyFont="1" applyAlignment="1" applyProtection="1">
      <alignment horizontal="right" vertical="center"/>
      <protection locked="0"/>
    </xf>
    <xf numFmtId="164" fontId="22" fillId="5" borderId="26" xfId="0" applyNumberFormat="1" applyFont="1" applyFill="1" applyBorder="1" applyAlignment="1" applyProtection="1">
      <alignment horizontal="center" vertical="center" wrapText="1"/>
      <protection locked="0"/>
    </xf>
    <xf numFmtId="49" fontId="24" fillId="5" borderId="40" xfId="0" applyNumberFormat="1" applyFont="1" applyFill="1" applyBorder="1" applyAlignment="1" applyProtection="1">
      <alignment horizontal="left" vertical="center"/>
      <protection locked="0"/>
    </xf>
    <xf numFmtId="3" fontId="24" fillId="5" borderId="26" xfId="0" applyNumberFormat="1" applyFont="1" applyFill="1" applyBorder="1" applyAlignment="1" applyProtection="1">
      <alignment horizontal="right" vertical="center"/>
      <protection locked="0"/>
    </xf>
    <xf numFmtId="3" fontId="24" fillId="5" borderId="45" xfId="0" applyNumberFormat="1" applyFont="1" applyFill="1" applyBorder="1" applyAlignment="1" applyProtection="1">
      <alignment horizontal="right" vertical="center"/>
      <protection locked="0"/>
    </xf>
    <xf numFmtId="0" fontId="22" fillId="3" borderId="36" xfId="0" applyNumberFormat="1" applyFont="1" applyFill="1" applyBorder="1" applyAlignment="1" applyProtection="1">
      <alignment horizontal="center" vertical="center"/>
    </xf>
    <xf numFmtId="49" fontId="24" fillId="5" borderId="26" xfId="0" applyNumberFormat="1" applyFont="1" applyFill="1" applyBorder="1" applyAlignment="1" applyProtection="1">
      <alignment horizontal="right" vertical="center" indent="1"/>
      <protection locked="0"/>
    </xf>
    <xf numFmtId="1" fontId="24" fillId="5" borderId="26" xfId="0" applyNumberFormat="1" applyFont="1" applyFill="1" applyBorder="1" applyAlignment="1" applyProtection="1">
      <alignment horizontal="right" vertical="center"/>
      <protection locked="0"/>
    </xf>
    <xf numFmtId="10" fontId="24" fillId="5" borderId="45" xfId="0" applyNumberFormat="1" applyFont="1" applyFill="1" applyBorder="1" applyAlignment="1" applyProtection="1">
      <alignment horizontal="right" vertical="center"/>
      <protection locked="0"/>
    </xf>
    <xf numFmtId="164" fontId="22" fillId="3" borderId="42" xfId="0" applyNumberFormat="1" applyFont="1" applyFill="1" applyBorder="1" applyAlignment="1" applyProtection="1">
      <alignment vertical="center"/>
    </xf>
    <xf numFmtId="164" fontId="22" fillId="3" borderId="83" xfId="0" applyNumberFormat="1" applyFont="1" applyFill="1" applyBorder="1" applyAlignment="1" applyProtection="1">
      <alignment vertical="center"/>
    </xf>
    <xf numFmtId="0" fontId="25" fillId="0" borderId="0" xfId="0" applyFont="1" applyAlignment="1" applyProtection="1">
      <alignment vertical="center"/>
      <protection locked="0"/>
    </xf>
    <xf numFmtId="166" fontId="16" fillId="5" borderId="19" xfId="0" applyNumberFormat="1" applyFont="1" applyFill="1" applyBorder="1" applyAlignment="1" applyProtection="1">
      <alignment vertical="center"/>
      <protection locked="0"/>
    </xf>
    <xf numFmtId="166" fontId="16" fillId="5" borderId="20" xfId="0" applyNumberFormat="1" applyFont="1" applyFill="1" applyBorder="1" applyAlignment="1" applyProtection="1">
      <alignment vertical="center"/>
      <protection locked="0"/>
    </xf>
    <xf numFmtId="166" fontId="15" fillId="0" borderId="0" xfId="0" applyNumberFormat="1" applyFont="1" applyFill="1" applyBorder="1" applyAlignment="1" applyProtection="1">
      <alignment vertical="center"/>
      <protection locked="0"/>
    </xf>
    <xf numFmtId="166" fontId="22" fillId="3" borderId="25" xfId="0" applyNumberFormat="1" applyFont="1" applyFill="1" applyBorder="1" applyAlignment="1" applyProtection="1">
      <alignment horizontal="center" vertical="center" wrapText="1"/>
      <protection locked="0"/>
    </xf>
    <xf numFmtId="166" fontId="22" fillId="3" borderId="25" xfId="0" applyNumberFormat="1" applyFont="1" applyFill="1" applyBorder="1" applyAlignment="1" applyProtection="1">
      <alignment horizontal="center" wrapText="1"/>
      <protection locked="0"/>
    </xf>
    <xf numFmtId="166" fontId="22" fillId="3" borderId="25" xfId="0" applyNumberFormat="1" applyFont="1" applyFill="1" applyBorder="1" applyAlignment="1" applyProtection="1">
      <alignment horizontal="center" vertical="top" wrapText="1"/>
      <protection locked="0"/>
    </xf>
    <xf numFmtId="166" fontId="43" fillId="5" borderId="18" xfId="0" applyNumberFormat="1" applyFont="1" applyFill="1" applyBorder="1" applyAlignment="1" applyProtection="1">
      <alignment vertical="center"/>
      <protection locked="0"/>
    </xf>
    <xf numFmtId="0" fontId="22" fillId="0" borderId="76" xfId="99" applyNumberFormat="1" applyFont="1" applyFill="1" applyBorder="1" applyAlignment="1" applyProtection="1">
      <alignment horizontal="left" vertical="center" indent="1"/>
    </xf>
    <xf numFmtId="0" fontId="22" fillId="0" borderId="60" xfId="99" applyNumberFormat="1" applyFont="1" applyFill="1" applyBorder="1" applyAlignment="1" applyProtection="1">
      <alignment horizontal="left" vertical="center" indent="1"/>
    </xf>
    <xf numFmtId="0" fontId="22" fillId="0" borderId="61" xfId="99" applyNumberFormat="1" applyFont="1" applyFill="1" applyBorder="1" applyAlignment="1" applyProtection="1">
      <alignment horizontal="left" vertical="center" indent="1"/>
    </xf>
    <xf numFmtId="0" fontId="44" fillId="3" borderId="25" xfId="0" quotePrefix="1" applyNumberFormat="1" applyFont="1" applyFill="1" applyBorder="1" applyAlignment="1" applyProtection="1">
      <alignment horizontal="center" vertical="center"/>
    </xf>
    <xf numFmtId="49" fontId="45" fillId="3" borderId="2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  <protection locked="0"/>
    </xf>
    <xf numFmtId="49" fontId="22" fillId="0" borderId="46" xfId="0" applyNumberFormat="1" applyFont="1" applyFill="1" applyBorder="1" applyAlignment="1" applyProtection="1">
      <alignment horizontal="left" vertical="center" indent="1"/>
    </xf>
    <xf numFmtId="49" fontId="22" fillId="0" borderId="35" xfId="0" applyNumberFormat="1" applyFont="1" applyFill="1" applyBorder="1" applyAlignment="1" applyProtection="1">
      <alignment horizontal="left" vertical="center" indent="1"/>
    </xf>
    <xf numFmtId="49" fontId="22" fillId="0" borderId="47" xfId="0" applyNumberFormat="1" applyFont="1" applyFill="1" applyBorder="1" applyAlignment="1" applyProtection="1">
      <alignment horizontal="left" vertical="center" indent="1"/>
    </xf>
    <xf numFmtId="0" fontId="19" fillId="0" borderId="22" xfId="0" applyFont="1" applyBorder="1" applyProtection="1">
      <protection locked="0"/>
    </xf>
    <xf numFmtId="0" fontId="14" fillId="3" borderId="6" xfId="0" applyNumberFormat="1" applyFont="1" applyFill="1" applyBorder="1" applyAlignment="1" applyProtection="1">
      <alignment horizontal="left" vertical="center" indent="1"/>
    </xf>
    <xf numFmtId="0" fontId="14" fillId="3" borderId="7" xfId="0" applyNumberFormat="1" applyFont="1" applyFill="1" applyBorder="1" applyAlignment="1" applyProtection="1">
      <alignment horizontal="left" vertical="center" indent="1"/>
    </xf>
    <xf numFmtId="49" fontId="15" fillId="5" borderId="15" xfId="0" applyNumberFormat="1" applyFont="1" applyFill="1" applyBorder="1" applyAlignment="1" applyProtection="1">
      <alignment horizontal="left" vertical="center" indent="2"/>
      <protection locked="0"/>
    </xf>
    <xf numFmtId="49" fontId="15" fillId="5" borderId="16" xfId="0" applyNumberFormat="1" applyFont="1" applyFill="1" applyBorder="1" applyAlignment="1" applyProtection="1">
      <alignment horizontal="left" vertical="center" indent="2"/>
      <protection locked="0"/>
    </xf>
    <xf numFmtId="49" fontId="15" fillId="5" borderId="17" xfId="0" applyNumberFormat="1" applyFont="1" applyFill="1" applyBorder="1" applyAlignment="1" applyProtection="1">
      <alignment horizontal="left" vertical="center" indent="2"/>
      <protection locked="0"/>
    </xf>
    <xf numFmtId="0" fontId="12" fillId="2" borderId="2" xfId="0" applyFont="1" applyFill="1" applyBorder="1" applyAlignment="1" applyProtection="1">
      <alignment horizontal="left" vertical="center" indent="1"/>
    </xf>
    <xf numFmtId="0" fontId="13" fillId="0" borderId="11" xfId="0" applyFont="1" applyBorder="1" applyAlignment="1" applyProtection="1">
      <alignment horizontal="left" vertical="center" indent="1"/>
    </xf>
    <xf numFmtId="0" fontId="13" fillId="0" borderId="3" xfId="0" applyFont="1" applyBorder="1" applyAlignment="1" applyProtection="1">
      <alignment horizontal="left" vertical="center" indent="1"/>
    </xf>
    <xf numFmtId="49" fontId="14" fillId="3" borderId="4" xfId="0" applyNumberFormat="1" applyFont="1" applyFill="1" applyBorder="1" applyAlignment="1" applyProtection="1">
      <alignment horizontal="left" vertical="center" indent="1"/>
    </xf>
    <xf numFmtId="49" fontId="14" fillId="3" borderId="5" xfId="0" applyNumberFormat="1" applyFont="1" applyFill="1" applyBorder="1" applyAlignment="1" applyProtection="1">
      <alignment horizontal="left" vertical="center" indent="1"/>
    </xf>
    <xf numFmtId="49" fontId="15" fillId="5" borderId="12" xfId="0" applyNumberFormat="1" applyFont="1" applyFill="1" applyBorder="1" applyAlignment="1" applyProtection="1">
      <alignment horizontal="left" vertical="center"/>
      <protection locked="0"/>
    </xf>
    <xf numFmtId="49" fontId="15" fillId="5" borderId="13" xfId="0" applyNumberFormat="1" applyFont="1" applyFill="1" applyBorder="1" applyAlignment="1" applyProtection="1">
      <alignment horizontal="left" vertical="center"/>
      <protection locked="0"/>
    </xf>
    <xf numFmtId="49" fontId="15" fillId="5" borderId="14" xfId="0" applyNumberFormat="1" applyFont="1" applyFill="1" applyBorder="1" applyAlignment="1" applyProtection="1">
      <alignment horizontal="left" vertical="center"/>
      <protection locked="0"/>
    </xf>
    <xf numFmtId="49" fontId="14" fillId="3" borderId="6" xfId="0" applyNumberFormat="1" applyFont="1" applyFill="1" applyBorder="1" applyAlignment="1" applyProtection="1">
      <alignment horizontal="left" vertical="center" indent="1"/>
    </xf>
    <xf numFmtId="49" fontId="14" fillId="3" borderId="7" xfId="0" applyNumberFormat="1" applyFont="1" applyFill="1" applyBorder="1" applyAlignment="1" applyProtection="1">
      <alignment horizontal="left" vertical="center" indent="1"/>
    </xf>
    <xf numFmtId="49" fontId="16" fillId="5" borderId="16" xfId="0" applyNumberFormat="1" applyFont="1" applyFill="1" applyBorder="1" applyAlignment="1" applyProtection="1">
      <alignment horizontal="left" vertical="center" indent="2"/>
      <protection locked="0"/>
    </xf>
    <xf numFmtId="49" fontId="16" fillId="5" borderId="17" xfId="0" applyNumberFormat="1" applyFont="1" applyFill="1" applyBorder="1" applyAlignment="1" applyProtection="1">
      <alignment horizontal="left" vertical="center" indent="2"/>
      <protection locked="0"/>
    </xf>
    <xf numFmtId="49" fontId="14" fillId="3" borderId="8" xfId="0" applyNumberFormat="1" applyFont="1" applyFill="1" applyBorder="1" applyAlignment="1" applyProtection="1">
      <alignment horizontal="left" vertical="center" indent="1"/>
    </xf>
    <xf numFmtId="49" fontId="14" fillId="3" borderId="9" xfId="0" applyNumberFormat="1" applyFont="1" applyFill="1" applyBorder="1" applyAlignment="1" applyProtection="1">
      <alignment horizontal="left" vertical="center" indent="1"/>
    </xf>
    <xf numFmtId="49" fontId="15" fillId="5" borderId="23" xfId="0" applyNumberFormat="1" applyFont="1" applyFill="1" applyBorder="1" applyAlignment="1" applyProtection="1">
      <alignment vertical="center"/>
      <protection locked="0"/>
    </xf>
    <xf numFmtId="49" fontId="16" fillId="5" borderId="16" xfId="0" applyNumberFormat="1" applyFont="1" applyFill="1" applyBorder="1" applyAlignment="1" applyProtection="1">
      <alignment vertical="center"/>
      <protection locked="0"/>
    </xf>
    <xf numFmtId="49" fontId="16" fillId="5" borderId="17" xfId="0" applyNumberFormat="1" applyFont="1" applyFill="1" applyBorder="1" applyAlignment="1" applyProtection="1">
      <alignment vertical="center"/>
      <protection locked="0"/>
    </xf>
    <xf numFmtId="0" fontId="44" fillId="3" borderId="46" xfId="0" applyNumberFormat="1" applyFont="1" applyFill="1" applyBorder="1" applyAlignment="1" applyProtection="1">
      <alignment horizontal="center"/>
      <protection locked="0"/>
    </xf>
    <xf numFmtId="0" fontId="44" fillId="3" borderId="35" xfId="0" applyNumberFormat="1" applyFont="1" applyFill="1" applyBorder="1" applyAlignment="1" applyProtection="1">
      <alignment horizontal="center"/>
      <protection locked="0"/>
    </xf>
    <xf numFmtId="0" fontId="44" fillId="3" borderId="47" xfId="0" applyNumberFormat="1" applyFont="1" applyFill="1" applyBorder="1" applyAlignment="1" applyProtection="1">
      <alignment horizontal="center"/>
      <protection locked="0"/>
    </xf>
    <xf numFmtId="0" fontId="28" fillId="0" borderId="46" xfId="0" applyNumberFormat="1" applyFont="1" applyFill="1" applyBorder="1" applyAlignment="1" applyProtection="1">
      <alignment horizontal="center" vertical="center"/>
    </xf>
    <xf numFmtId="0" fontId="28" fillId="0" borderId="35" xfId="0" applyNumberFormat="1" applyFont="1" applyFill="1" applyBorder="1" applyAlignment="1" applyProtection="1">
      <alignment horizontal="center" vertical="center"/>
    </xf>
    <xf numFmtId="0" fontId="28" fillId="0" borderId="47" xfId="0" applyNumberFormat="1" applyFont="1" applyFill="1" applyBorder="1" applyAlignment="1" applyProtection="1">
      <alignment horizontal="center" vertical="center"/>
    </xf>
    <xf numFmtId="0" fontId="22" fillId="3" borderId="26" xfId="0" applyNumberFormat="1" applyFont="1" applyFill="1" applyBorder="1" applyAlignment="1" applyProtection="1">
      <alignment horizontal="center" vertical="center" wrapText="1"/>
    </xf>
    <xf numFmtId="0" fontId="22" fillId="3" borderId="24" xfId="0" applyNumberFormat="1" applyFont="1" applyFill="1" applyBorder="1" applyAlignment="1" applyProtection="1">
      <alignment horizontal="center" vertical="center" wrapText="1"/>
    </xf>
    <xf numFmtId="49" fontId="44" fillId="3" borderId="46" xfId="0" applyNumberFormat="1" applyFont="1" applyFill="1" applyBorder="1" applyAlignment="1" applyProtection="1">
      <alignment horizontal="center"/>
      <protection locked="0"/>
    </xf>
    <xf numFmtId="49" fontId="14" fillId="3" borderId="25" xfId="0" applyNumberFormat="1" applyFont="1" applyFill="1" applyBorder="1" applyAlignment="1" applyProtection="1">
      <alignment horizontal="left" vertical="center" indent="1"/>
    </xf>
    <xf numFmtId="166" fontId="42" fillId="3" borderId="46" xfId="0" applyNumberFormat="1" applyFont="1" applyFill="1" applyBorder="1" applyAlignment="1" applyProtection="1">
      <alignment vertical="center"/>
      <protection locked="0"/>
    </xf>
    <xf numFmtId="166" fontId="42" fillId="3" borderId="47" xfId="0" applyNumberFormat="1" applyFont="1" applyFill="1" applyBorder="1" applyAlignment="1" applyProtection="1">
      <alignment vertical="center"/>
      <protection locked="0"/>
    </xf>
    <xf numFmtId="0" fontId="44" fillId="3" borderId="35" xfId="0" applyFont="1" applyFill="1" applyBorder="1" applyAlignment="1" applyProtection="1">
      <alignment horizontal="center"/>
      <protection locked="0"/>
    </xf>
    <xf numFmtId="0" fontId="44" fillId="3" borderId="47" xfId="0" applyFont="1" applyFill="1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right" vertical="center"/>
      <protection locked="0"/>
    </xf>
    <xf numFmtId="0" fontId="31" fillId="4" borderId="65" xfId="0" applyNumberFormat="1" applyFont="1" applyFill="1" applyBorder="1" applyAlignment="1" applyProtection="1">
      <alignment horizontal="center" vertical="center"/>
    </xf>
    <xf numFmtId="0" fontId="31" fillId="4" borderId="51" xfId="0" applyNumberFormat="1" applyFont="1" applyFill="1" applyBorder="1" applyAlignment="1" applyProtection="1">
      <alignment horizontal="center" vertical="center"/>
    </xf>
    <xf numFmtId="0" fontId="31" fillId="4" borderId="84" xfId="0" applyNumberFormat="1" applyFont="1" applyFill="1" applyBorder="1" applyAlignment="1" applyProtection="1">
      <alignment horizontal="center" vertical="center"/>
    </xf>
    <xf numFmtId="0" fontId="22" fillId="3" borderId="36" xfId="0" applyNumberFormat="1" applyFont="1" applyFill="1" applyBorder="1" applyAlignment="1" applyProtection="1">
      <alignment horizontal="center" vertical="center" wrapText="1"/>
    </xf>
    <xf numFmtId="0" fontId="22" fillId="3" borderId="37" xfId="0" applyNumberFormat="1" applyFont="1" applyFill="1" applyBorder="1" applyAlignment="1" applyProtection="1">
      <alignment horizontal="center" vertical="center" wrapText="1"/>
    </xf>
    <xf numFmtId="3" fontId="24" fillId="5" borderId="46" xfId="0" applyNumberFormat="1" applyFont="1" applyFill="1" applyBorder="1" applyAlignment="1" applyProtection="1">
      <alignment vertical="center"/>
      <protection locked="0"/>
    </xf>
    <xf numFmtId="3" fontId="24" fillId="5" borderId="47" xfId="0" applyNumberFormat="1" applyFont="1" applyFill="1" applyBorder="1" applyAlignment="1" applyProtection="1">
      <alignment vertical="center"/>
      <protection locked="0"/>
    </xf>
    <xf numFmtId="0" fontId="22" fillId="3" borderId="50" xfId="0" applyNumberFormat="1" applyFont="1" applyFill="1" applyBorder="1" applyAlignment="1" applyProtection="1">
      <alignment horizontal="center" vertical="center" wrapText="1"/>
    </xf>
    <xf numFmtId="0" fontId="22" fillId="3" borderId="40" xfId="0" applyNumberFormat="1" applyFont="1" applyFill="1" applyBorder="1" applyAlignment="1" applyProtection="1">
      <alignment horizontal="center" vertical="center" wrapText="1"/>
    </xf>
    <xf numFmtId="0" fontId="22" fillId="3" borderId="51" xfId="0" applyNumberFormat="1" applyFont="1" applyFill="1" applyBorder="1" applyAlignment="1" applyProtection="1">
      <alignment horizontal="center" vertical="center" wrapText="1"/>
    </xf>
    <xf numFmtId="0" fontId="22" fillId="3" borderId="42" xfId="0" applyNumberFormat="1" applyFont="1" applyFill="1" applyBorder="1" applyAlignment="1" applyProtection="1">
      <alignment horizontal="center" vertical="center" wrapText="1"/>
    </xf>
    <xf numFmtId="0" fontId="22" fillId="3" borderId="39" xfId="0" applyNumberFormat="1" applyFont="1" applyFill="1" applyBorder="1" applyAlignment="1" applyProtection="1">
      <alignment horizontal="center" vertical="center" wrapText="1"/>
    </xf>
    <xf numFmtId="0" fontId="22" fillId="3" borderId="41" xfId="0" applyNumberFormat="1" applyFont="1" applyFill="1" applyBorder="1" applyAlignment="1" applyProtection="1">
      <alignment horizontal="center" vertical="center" wrapText="1"/>
    </xf>
    <xf numFmtId="0" fontId="22" fillId="6" borderId="26" xfId="0" applyFont="1" applyFill="1" applyBorder="1" applyAlignment="1">
      <alignment horizontal="center" vertical="center" wrapText="1"/>
    </xf>
    <xf numFmtId="0" fontId="22" fillId="6" borderId="24" xfId="0" applyFont="1" applyFill="1" applyBorder="1" applyAlignment="1">
      <alignment horizontal="center" vertical="center" wrapText="1"/>
    </xf>
    <xf numFmtId="49" fontId="24" fillId="5" borderId="46" xfId="0" applyNumberFormat="1" applyFont="1" applyFill="1" applyBorder="1" applyAlignment="1" applyProtection="1">
      <alignment horizontal="left" vertical="center"/>
      <protection locked="0"/>
    </xf>
    <xf numFmtId="49" fontId="24" fillId="5" borderId="35" xfId="0" applyNumberFormat="1" applyFont="1" applyFill="1" applyBorder="1" applyAlignment="1" applyProtection="1">
      <alignment horizontal="left" vertical="center"/>
      <protection locked="0"/>
    </xf>
    <xf numFmtId="49" fontId="24" fillId="5" borderId="47" xfId="0" applyNumberFormat="1" applyFont="1" applyFill="1" applyBorder="1" applyAlignment="1" applyProtection="1">
      <alignment horizontal="left" vertical="center"/>
      <protection locked="0"/>
    </xf>
    <xf numFmtId="0" fontId="24" fillId="5" borderId="46" xfId="0" applyNumberFormat="1" applyFont="1" applyFill="1" applyBorder="1" applyAlignment="1" applyProtection="1">
      <alignment horizontal="right" vertical="center"/>
      <protection locked="0"/>
    </xf>
    <xf numFmtId="0" fontId="24" fillId="5" borderId="35" xfId="0" applyNumberFormat="1" applyFont="1" applyFill="1" applyBorder="1" applyAlignment="1" applyProtection="1">
      <alignment horizontal="right" vertical="center"/>
      <protection locked="0"/>
    </xf>
    <xf numFmtId="0" fontId="24" fillId="5" borderId="47" xfId="0" applyNumberFormat="1" applyFont="1" applyFill="1" applyBorder="1" applyAlignment="1" applyProtection="1">
      <alignment horizontal="right" vertical="center"/>
      <protection locked="0"/>
    </xf>
    <xf numFmtId="49" fontId="24" fillId="5" borderId="48" xfId="0" applyNumberFormat="1" applyFont="1" applyFill="1" applyBorder="1" applyAlignment="1" applyProtection="1">
      <alignment horizontal="left" vertical="center"/>
      <protection locked="0"/>
    </xf>
    <xf numFmtId="49" fontId="24" fillId="5" borderId="57" xfId="0" applyNumberFormat="1" applyFont="1" applyFill="1" applyBorder="1" applyAlignment="1" applyProtection="1">
      <alignment horizontal="left" vertical="center"/>
      <protection locked="0"/>
    </xf>
    <xf numFmtId="49" fontId="24" fillId="5" borderId="49" xfId="0" applyNumberFormat="1" applyFont="1" applyFill="1" applyBorder="1" applyAlignment="1" applyProtection="1">
      <alignment horizontal="left" vertical="center"/>
      <protection locked="0"/>
    </xf>
    <xf numFmtId="49" fontId="22" fillId="3" borderId="50" xfId="0" applyNumberFormat="1" applyFont="1" applyFill="1" applyBorder="1" applyAlignment="1" applyProtection="1">
      <alignment horizontal="center" vertical="center" wrapText="1"/>
    </xf>
    <xf numFmtId="49" fontId="22" fillId="3" borderId="40" xfId="0" applyNumberFormat="1" applyFont="1" applyFill="1" applyBorder="1" applyAlignment="1" applyProtection="1">
      <alignment horizontal="center" vertical="center" wrapText="1"/>
    </xf>
    <xf numFmtId="49" fontId="22" fillId="3" borderId="51" xfId="0" applyNumberFormat="1" applyFont="1" applyFill="1" applyBorder="1" applyAlignment="1" applyProtection="1">
      <alignment horizontal="center" vertical="center" wrapText="1"/>
    </xf>
    <xf numFmtId="49" fontId="22" fillId="3" borderId="42" xfId="0" applyNumberFormat="1" applyFont="1" applyFill="1" applyBorder="1" applyAlignment="1" applyProtection="1">
      <alignment horizontal="center" vertical="center" wrapText="1"/>
    </xf>
    <xf numFmtId="164" fontId="22" fillId="3" borderId="39" xfId="0" applyNumberFormat="1" applyFont="1" applyFill="1" applyBorder="1" applyAlignment="1" applyProtection="1">
      <alignment horizontal="center" vertical="center" wrapText="1"/>
    </xf>
    <xf numFmtId="164" fontId="22" fillId="3" borderId="40" xfId="0" applyNumberFormat="1" applyFont="1" applyFill="1" applyBorder="1" applyAlignment="1" applyProtection="1">
      <alignment horizontal="center" vertical="center" wrapText="1"/>
    </xf>
    <xf numFmtId="164" fontId="22" fillId="3" borderId="41" xfId="0" applyNumberFormat="1" applyFont="1" applyFill="1" applyBorder="1" applyAlignment="1" applyProtection="1">
      <alignment horizontal="center" vertical="center" wrapText="1"/>
    </xf>
    <xf numFmtId="164" fontId="22" fillId="3" borderId="42" xfId="0" applyNumberFormat="1" applyFont="1" applyFill="1" applyBorder="1" applyAlignment="1" applyProtection="1">
      <alignment horizontal="center" vertical="center" wrapText="1"/>
    </xf>
    <xf numFmtId="10" fontId="33" fillId="0" borderId="46" xfId="0" applyNumberFormat="1" applyFont="1" applyFill="1" applyBorder="1" applyAlignment="1" applyProtection="1">
      <alignment horizontal="right"/>
    </xf>
    <xf numFmtId="10" fontId="33" fillId="0" borderId="47" xfId="0" applyNumberFormat="1" applyFont="1" applyFill="1" applyBorder="1" applyAlignment="1" applyProtection="1">
      <alignment horizontal="right"/>
    </xf>
    <xf numFmtId="10" fontId="33" fillId="0" borderId="48" xfId="0" applyNumberFormat="1" applyFont="1" applyFill="1" applyBorder="1" applyAlignment="1" applyProtection="1">
      <alignment horizontal="right"/>
    </xf>
    <xf numFmtId="10" fontId="33" fillId="0" borderId="49" xfId="0" applyNumberFormat="1" applyFont="1" applyFill="1" applyBorder="1" applyAlignment="1" applyProtection="1">
      <alignment horizontal="right"/>
    </xf>
    <xf numFmtId="0" fontId="22" fillId="0" borderId="32" xfId="0" applyFont="1" applyBorder="1" applyAlignment="1" applyProtection="1">
      <alignment horizontal="left" indent="2"/>
    </xf>
    <xf numFmtId="0" fontId="22" fillId="0" borderId="33" xfId="0" applyFont="1" applyBorder="1" applyAlignment="1" applyProtection="1">
      <alignment horizontal="left" indent="2"/>
    </xf>
    <xf numFmtId="10" fontId="33" fillId="0" borderId="33" xfId="0" applyNumberFormat="1" applyFont="1" applyFill="1" applyBorder="1" applyAlignment="1" applyProtection="1">
      <alignment horizontal="right"/>
    </xf>
    <xf numFmtId="0" fontId="22" fillId="0" borderId="30" xfId="0" applyFont="1" applyBorder="1" applyAlignment="1" applyProtection="1">
      <alignment horizontal="left" indent="2"/>
    </xf>
    <xf numFmtId="0" fontId="22" fillId="0" borderId="25" xfId="0" applyFont="1" applyBorder="1" applyAlignment="1" applyProtection="1">
      <alignment horizontal="left" indent="2"/>
    </xf>
    <xf numFmtId="10" fontId="33" fillId="0" borderId="25" xfId="0" applyNumberFormat="1" applyFont="1" applyFill="1" applyBorder="1" applyAlignment="1" applyProtection="1">
      <alignment horizontal="right"/>
    </xf>
    <xf numFmtId="0" fontId="33" fillId="5" borderId="48" xfId="0" applyNumberFormat="1" applyFont="1" applyFill="1" applyBorder="1" applyAlignment="1" applyProtection="1">
      <alignment horizontal="right"/>
      <protection locked="0"/>
    </xf>
    <xf numFmtId="0" fontId="33" fillId="5" borderId="57" xfId="0" applyNumberFormat="1" applyFont="1" applyFill="1" applyBorder="1" applyAlignment="1" applyProtection="1">
      <alignment horizontal="right"/>
      <protection locked="0"/>
    </xf>
    <xf numFmtId="0" fontId="33" fillId="5" borderId="9" xfId="0" applyNumberFormat="1" applyFont="1" applyFill="1" applyBorder="1" applyAlignment="1" applyProtection="1">
      <alignment horizontal="right"/>
      <protection locked="0"/>
    </xf>
    <xf numFmtId="0" fontId="22" fillId="0" borderId="8" xfId="0" applyFont="1" applyBorder="1" applyAlignment="1" applyProtection="1">
      <alignment horizontal="left" indent="2"/>
    </xf>
    <xf numFmtId="0" fontId="22" fillId="0" borderId="49" xfId="0" applyFont="1" applyBorder="1" applyAlignment="1" applyProtection="1">
      <alignment horizontal="left" indent="2"/>
    </xf>
    <xf numFmtId="0" fontId="33" fillId="5" borderId="33" xfId="0" applyNumberFormat="1" applyFont="1" applyFill="1" applyBorder="1" applyAlignment="1" applyProtection="1">
      <alignment horizontal="right"/>
      <protection locked="0"/>
    </xf>
    <xf numFmtId="0" fontId="22" fillId="3" borderId="27" xfId="0" applyNumberFormat="1" applyFont="1" applyFill="1" applyBorder="1" applyAlignment="1" applyProtection="1">
      <alignment horizontal="left" vertical="center" wrapText="1" indent="1"/>
    </xf>
    <xf numFmtId="0" fontId="22" fillId="3" borderId="28" xfId="0" applyNumberFormat="1" applyFont="1" applyFill="1" applyBorder="1" applyAlignment="1" applyProtection="1">
      <alignment horizontal="left" vertical="center" wrapText="1" indent="1"/>
    </xf>
    <xf numFmtId="0" fontId="22" fillId="3" borderId="29" xfId="0" applyNumberFormat="1" applyFont="1" applyFill="1" applyBorder="1" applyAlignment="1" applyProtection="1">
      <alignment horizontal="left" vertical="center" wrapText="1" indent="1"/>
    </xf>
    <xf numFmtId="0" fontId="22" fillId="0" borderId="30" xfId="0" applyFont="1" applyBorder="1" applyAlignment="1" applyProtection="1">
      <alignment horizontal="center" vertical="center" wrapText="1"/>
    </xf>
    <xf numFmtId="0" fontId="22" fillId="0" borderId="25" xfId="0" applyFont="1" applyBorder="1" applyAlignment="1" applyProtection="1">
      <alignment horizontal="center" vertical="center" wrapText="1"/>
    </xf>
    <xf numFmtId="0" fontId="22" fillId="0" borderId="46" xfId="0" applyFont="1" applyBorder="1" applyAlignment="1" applyProtection="1">
      <alignment horizontal="center" vertical="center" wrapText="1"/>
    </xf>
    <xf numFmtId="0" fontId="22" fillId="0" borderId="47" xfId="0" applyFont="1" applyBorder="1" applyAlignment="1" applyProtection="1">
      <alignment horizontal="center" vertical="center" wrapText="1"/>
    </xf>
    <xf numFmtId="0" fontId="22" fillId="0" borderId="6" xfId="0" applyFont="1" applyBorder="1" applyAlignment="1" applyProtection="1">
      <alignment horizontal="left" indent="2"/>
    </xf>
    <xf numFmtId="0" fontId="22" fillId="0" borderId="47" xfId="0" applyFont="1" applyBorder="1" applyAlignment="1" applyProtection="1">
      <alignment horizontal="left" indent="2"/>
    </xf>
    <xf numFmtId="0" fontId="33" fillId="5" borderId="25" xfId="0" applyNumberFormat="1" applyFont="1" applyFill="1" applyBorder="1" applyAlignment="1" applyProtection="1">
      <alignment horizontal="right"/>
      <protection locked="0"/>
    </xf>
    <xf numFmtId="0" fontId="33" fillId="5" borderId="46" xfId="0" applyNumberFormat="1" applyFont="1" applyFill="1" applyBorder="1" applyAlignment="1" applyProtection="1">
      <alignment horizontal="right"/>
      <protection locked="0"/>
    </xf>
    <xf numFmtId="0" fontId="33" fillId="5" borderId="35" xfId="0" applyNumberFormat="1" applyFont="1" applyFill="1" applyBorder="1" applyAlignment="1" applyProtection="1">
      <alignment horizontal="right"/>
      <protection locked="0"/>
    </xf>
    <xf numFmtId="0" fontId="33" fillId="5" borderId="7" xfId="0" applyNumberFormat="1" applyFont="1" applyFill="1" applyBorder="1" applyAlignment="1" applyProtection="1">
      <alignment horizontal="right"/>
      <protection locked="0"/>
    </xf>
    <xf numFmtId="4" fontId="33" fillId="5" borderId="25" xfId="0" applyNumberFormat="1" applyFont="1" applyFill="1" applyBorder="1" applyAlignment="1" applyProtection="1">
      <alignment horizontal="right"/>
      <protection locked="0"/>
    </xf>
    <xf numFmtId="0" fontId="22" fillId="0" borderId="6" xfId="0" applyFont="1" applyBorder="1" applyAlignment="1" applyProtection="1">
      <alignment horizontal="left" vertical="center" wrapText="1" indent="2"/>
    </xf>
    <xf numFmtId="0" fontId="22" fillId="0" borderId="47" xfId="0" applyFont="1" applyBorder="1" applyAlignment="1" applyProtection="1">
      <alignment horizontal="left" vertical="center" wrapText="1" indent="2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7" xfId="0" applyFont="1" applyBorder="1" applyAlignment="1" applyProtection="1">
      <alignment horizontal="center" vertical="center" wrapText="1"/>
    </xf>
    <xf numFmtId="0" fontId="22" fillId="3" borderId="4" xfId="0" applyNumberFormat="1" applyFont="1" applyFill="1" applyBorder="1" applyAlignment="1" applyProtection="1">
      <alignment horizontal="left" vertical="center" wrapText="1" indent="1"/>
    </xf>
    <xf numFmtId="0" fontId="22" fillId="3" borderId="38" xfId="0" applyNumberFormat="1" applyFont="1" applyFill="1" applyBorder="1" applyAlignment="1" applyProtection="1">
      <alignment horizontal="left" vertical="center" indent="1"/>
    </xf>
    <xf numFmtId="0" fontId="22" fillId="3" borderId="5" xfId="0" applyNumberFormat="1" applyFont="1" applyFill="1" applyBorder="1" applyAlignment="1" applyProtection="1">
      <alignment horizontal="left" vertical="center" indent="1"/>
    </xf>
    <xf numFmtId="0" fontId="22" fillId="3" borderId="4" xfId="0" applyNumberFormat="1" applyFont="1" applyFill="1" applyBorder="1" applyAlignment="1" applyProtection="1">
      <alignment horizontal="left" vertical="center" wrapText="1" indent="1"/>
      <protection locked="0"/>
    </xf>
    <xf numFmtId="0" fontId="22" fillId="3" borderId="38" xfId="0" applyNumberFormat="1" applyFont="1" applyFill="1" applyBorder="1" applyAlignment="1" applyProtection="1">
      <alignment horizontal="left" vertical="center" indent="1"/>
      <protection locked="0"/>
    </xf>
    <xf numFmtId="0" fontId="22" fillId="3" borderId="5" xfId="0" applyNumberFormat="1" applyFont="1" applyFill="1" applyBorder="1" applyAlignment="1" applyProtection="1">
      <alignment horizontal="left" vertical="center" indent="1"/>
      <protection locked="0"/>
    </xf>
    <xf numFmtId="0" fontId="31" fillId="4" borderId="65" xfId="0" applyNumberFormat="1" applyFont="1" applyFill="1" applyBorder="1" applyAlignment="1" applyProtection="1">
      <alignment horizontal="left" vertical="center" indent="3"/>
    </xf>
    <xf numFmtId="0" fontId="31" fillId="4" borderId="51" xfId="0" applyNumberFormat="1" applyFont="1" applyFill="1" applyBorder="1" applyAlignment="1" applyProtection="1">
      <alignment horizontal="left" vertical="center" indent="3"/>
    </xf>
    <xf numFmtId="0" fontId="31" fillId="4" borderId="38" xfId="0" applyNumberFormat="1" applyFont="1" applyFill="1" applyBorder="1" applyAlignment="1" applyProtection="1">
      <alignment horizontal="left" vertical="center" indent="3"/>
    </xf>
    <xf numFmtId="0" fontId="31" fillId="4" borderId="5" xfId="0" applyNumberFormat="1" applyFont="1" applyFill="1" applyBorder="1" applyAlignment="1" applyProtection="1">
      <alignment horizontal="left" vertical="center" indent="3"/>
    </xf>
    <xf numFmtId="0" fontId="26" fillId="0" borderId="43" xfId="0" applyNumberFormat="1" applyFont="1" applyFill="1" applyBorder="1" applyAlignment="1" applyProtection="1">
      <alignment horizontal="right" vertical="center"/>
    </xf>
    <xf numFmtId="0" fontId="24" fillId="5" borderId="7" xfId="0" applyNumberFormat="1" applyFont="1" applyFill="1" applyBorder="1" applyAlignment="1" applyProtection="1">
      <alignment horizontal="right" vertical="center"/>
      <protection locked="0"/>
    </xf>
    <xf numFmtId="3" fontId="26" fillId="0" borderId="8" xfId="0" applyNumberFormat="1" applyFont="1" applyFill="1" applyBorder="1" applyAlignment="1" applyProtection="1">
      <alignment horizontal="right" vertical="center"/>
    </xf>
    <xf numFmtId="3" fontId="26" fillId="0" borderId="9" xfId="0" applyNumberFormat="1" applyFont="1" applyFill="1" applyBorder="1" applyAlignment="1" applyProtection="1">
      <alignment horizontal="right" vertical="center"/>
    </xf>
    <xf numFmtId="3" fontId="24" fillId="5" borderId="46" xfId="0" applyNumberFormat="1" applyFont="1" applyFill="1" applyBorder="1" applyAlignment="1" applyProtection="1">
      <alignment horizontal="right" vertical="center"/>
      <protection locked="0"/>
    </xf>
    <xf numFmtId="3" fontId="24" fillId="5" borderId="47" xfId="0" applyNumberFormat="1" applyFont="1" applyFill="1" applyBorder="1" applyAlignment="1" applyProtection="1">
      <alignment horizontal="right" vertical="center"/>
      <protection locked="0"/>
    </xf>
    <xf numFmtId="49" fontId="22" fillId="3" borderId="26" xfId="0" applyNumberFormat="1" applyFont="1" applyFill="1" applyBorder="1" applyAlignment="1" applyProtection="1">
      <alignment horizontal="center" vertical="center" wrapText="1"/>
    </xf>
    <xf numFmtId="49" fontId="22" fillId="3" borderId="24" xfId="0" applyNumberFormat="1" applyFont="1" applyFill="1" applyBorder="1" applyAlignment="1" applyProtection="1">
      <alignment horizontal="center" vertical="center" wrapText="1"/>
    </xf>
    <xf numFmtId="3" fontId="24" fillId="5" borderId="39" xfId="0" applyNumberFormat="1" applyFont="1" applyFill="1" applyBorder="1" applyAlignment="1" applyProtection="1">
      <alignment vertical="center"/>
      <protection locked="0"/>
    </xf>
    <xf numFmtId="3" fontId="24" fillId="5" borderId="40" xfId="0" applyNumberFormat="1" applyFont="1" applyFill="1" applyBorder="1" applyAlignment="1" applyProtection="1">
      <alignment vertical="center"/>
      <protection locked="0"/>
    </xf>
    <xf numFmtId="0" fontId="24" fillId="5" borderId="46" xfId="0" applyNumberFormat="1" applyFont="1" applyFill="1" applyBorder="1" applyAlignment="1" applyProtection="1">
      <alignment horizontal="center" vertical="center"/>
      <protection locked="0"/>
    </xf>
    <xf numFmtId="0" fontId="24" fillId="5" borderId="47" xfId="0" applyNumberFormat="1" applyFont="1" applyFill="1" applyBorder="1" applyAlignment="1" applyProtection="1">
      <alignment horizontal="center" vertical="center"/>
      <protection locked="0"/>
    </xf>
    <xf numFmtId="49" fontId="22" fillId="3" borderId="45" xfId="0" applyNumberFormat="1" applyFont="1" applyFill="1" applyBorder="1" applyAlignment="1" applyProtection="1">
      <alignment horizontal="center" vertical="center" wrapText="1"/>
    </xf>
    <xf numFmtId="49" fontId="22" fillId="3" borderId="52" xfId="0" applyNumberFormat="1" applyFont="1" applyFill="1" applyBorder="1" applyAlignment="1" applyProtection="1">
      <alignment horizontal="center" vertical="center" wrapText="1"/>
    </xf>
    <xf numFmtId="0" fontId="29" fillId="4" borderId="65" xfId="0" applyNumberFormat="1" applyFont="1" applyFill="1" applyBorder="1" applyAlignment="1" applyProtection="1">
      <alignment horizontal="left" vertical="center" indent="3"/>
    </xf>
    <xf numFmtId="0" fontId="29" fillId="4" borderId="51" xfId="0" applyNumberFormat="1" applyFont="1" applyFill="1" applyBorder="1" applyAlignment="1" applyProtection="1">
      <alignment horizontal="left" vertical="center" indent="3"/>
    </xf>
    <xf numFmtId="0" fontId="29" fillId="4" borderId="38" xfId="0" applyNumberFormat="1" applyFont="1" applyFill="1" applyBorder="1" applyAlignment="1" applyProtection="1">
      <alignment horizontal="left" vertical="center" indent="3"/>
    </xf>
    <xf numFmtId="0" fontId="29" fillId="4" borderId="5" xfId="0" applyNumberFormat="1" applyFont="1" applyFill="1" applyBorder="1" applyAlignment="1" applyProtection="1">
      <alignment horizontal="left" vertical="center" indent="3"/>
    </xf>
    <xf numFmtId="0" fontId="24" fillId="5" borderId="35" xfId="0" applyNumberFormat="1" applyFont="1" applyFill="1" applyBorder="1" applyAlignment="1" applyProtection="1">
      <alignment horizontal="center" vertical="center"/>
      <protection locked="0"/>
    </xf>
    <xf numFmtId="0" fontId="41" fillId="4" borderId="51" xfId="0" applyNumberFormat="1" applyFont="1" applyFill="1" applyBorder="1" applyAlignment="1" applyProtection="1">
      <alignment horizontal="center" vertical="center"/>
    </xf>
    <xf numFmtId="0" fontId="41" fillId="4" borderId="84" xfId="0" applyNumberFormat="1" applyFont="1" applyFill="1" applyBorder="1" applyAlignment="1" applyProtection="1">
      <alignment horizontal="center" vertical="center"/>
    </xf>
    <xf numFmtId="0" fontId="21" fillId="4" borderId="85" xfId="0" applyNumberFormat="1" applyFont="1" applyFill="1" applyBorder="1" applyAlignment="1" applyProtection="1">
      <alignment horizontal="center" vertical="center" wrapText="1"/>
    </xf>
    <xf numFmtId="0" fontId="21" fillId="4" borderId="84" xfId="0" applyNumberFormat="1" applyFont="1" applyFill="1" applyBorder="1" applyAlignment="1" applyProtection="1">
      <alignment horizontal="center" vertical="center" wrapText="1"/>
    </xf>
    <xf numFmtId="0" fontId="21" fillId="4" borderId="53" xfId="0" applyNumberFormat="1" applyFont="1" applyFill="1" applyBorder="1" applyAlignment="1" applyProtection="1">
      <alignment horizontal="center" vertical="center" wrapText="1"/>
    </xf>
    <xf numFmtId="0" fontId="21" fillId="4" borderId="54" xfId="0" applyNumberFormat="1" applyFont="1" applyFill="1" applyBorder="1" applyAlignment="1" applyProtection="1">
      <alignment horizontal="center" vertical="center" wrapText="1"/>
    </xf>
    <xf numFmtId="0" fontId="21" fillId="4" borderId="53" xfId="0" applyNumberFormat="1" applyFont="1" applyFill="1" applyBorder="1" applyAlignment="1" applyProtection="1">
      <alignment horizontal="center" vertical="center"/>
    </xf>
    <xf numFmtId="0" fontId="21" fillId="4" borderId="38" xfId="0" applyNumberFormat="1" applyFont="1" applyFill="1" applyBorder="1" applyAlignment="1" applyProtection="1">
      <alignment horizontal="center" vertical="center"/>
    </xf>
    <xf numFmtId="0" fontId="21" fillId="4" borderId="54" xfId="0" applyNumberFormat="1" applyFont="1" applyFill="1" applyBorder="1" applyAlignment="1" applyProtection="1">
      <alignment horizontal="center" vertical="center"/>
    </xf>
    <xf numFmtId="0" fontId="21" fillId="4" borderId="5" xfId="0" applyNumberFormat="1" applyFont="1" applyFill="1" applyBorder="1" applyAlignment="1" applyProtection="1">
      <alignment horizontal="center" vertical="center"/>
    </xf>
    <xf numFmtId="164" fontId="22" fillId="5" borderId="26" xfId="0" applyNumberFormat="1" applyFont="1" applyFill="1" applyBorder="1" applyAlignment="1" applyProtection="1">
      <alignment horizontal="center" vertical="center" wrapText="1"/>
      <protection locked="0"/>
    </xf>
    <xf numFmtId="164" fontId="22" fillId="5" borderId="24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57" xfId="0" applyNumberFormat="1" applyFont="1" applyFill="1" applyBorder="1" applyAlignment="1" applyProtection="1">
      <alignment horizontal="left" vertical="center" indent="1"/>
    </xf>
    <xf numFmtId="0" fontId="27" fillId="0" borderId="49" xfId="0" applyNumberFormat="1" applyFont="1" applyFill="1" applyBorder="1" applyAlignment="1" applyProtection="1">
      <alignment horizontal="left" vertical="center" indent="1"/>
    </xf>
    <xf numFmtId="0" fontId="22" fillId="0" borderId="46" xfId="0" applyNumberFormat="1" applyFont="1" applyFill="1" applyBorder="1" applyAlignment="1" applyProtection="1">
      <alignment horizontal="center" vertical="center"/>
    </xf>
    <xf numFmtId="0" fontId="22" fillId="0" borderId="47" xfId="0" applyNumberFormat="1" applyFont="1" applyFill="1" applyBorder="1" applyAlignment="1" applyProtection="1">
      <alignment horizontal="center" vertical="center"/>
    </xf>
    <xf numFmtId="0" fontId="23" fillId="0" borderId="6" xfId="0" applyNumberFormat="1" applyFont="1" applyFill="1" applyBorder="1" applyAlignment="1" applyProtection="1">
      <alignment vertical="center"/>
    </xf>
    <xf numFmtId="0" fontId="23" fillId="0" borderId="35" xfId="0" applyNumberFormat="1" applyFont="1" applyFill="1" applyBorder="1" applyAlignment="1" applyProtection="1">
      <alignment vertical="center"/>
    </xf>
    <xf numFmtId="0" fontId="23" fillId="0" borderId="7" xfId="0" applyNumberFormat="1" applyFont="1" applyFill="1" applyBorder="1" applyAlignment="1" applyProtection="1">
      <alignment vertical="center"/>
    </xf>
    <xf numFmtId="0" fontId="24" fillId="5" borderId="48" xfId="0" applyNumberFormat="1" applyFont="1" applyFill="1" applyBorder="1" applyAlignment="1" applyProtection="1">
      <alignment horizontal="right" vertical="center"/>
      <protection locked="0"/>
    </xf>
    <xf numFmtId="0" fontId="24" fillId="5" borderId="57" xfId="0" applyNumberFormat="1" applyFont="1" applyFill="1" applyBorder="1" applyAlignment="1" applyProtection="1">
      <alignment horizontal="right" vertical="center"/>
      <protection locked="0"/>
    </xf>
    <xf numFmtId="0" fontId="24" fillId="5" borderId="49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/>
      <protection locked="0"/>
    </xf>
    <xf numFmtId="0" fontId="24" fillId="5" borderId="9" xfId="0" applyNumberFormat="1" applyFont="1" applyFill="1" applyBorder="1" applyAlignment="1" applyProtection="1">
      <alignment horizontal="right" vertical="center"/>
      <protection locked="0"/>
    </xf>
    <xf numFmtId="3" fontId="24" fillId="5" borderId="39" xfId="0" applyNumberFormat="1" applyFont="1" applyFill="1" applyBorder="1" applyAlignment="1" applyProtection="1">
      <alignment horizontal="right" vertical="center"/>
      <protection locked="0"/>
    </xf>
    <xf numFmtId="3" fontId="24" fillId="5" borderId="40" xfId="0" applyNumberFormat="1" applyFont="1" applyFill="1" applyBorder="1" applyAlignment="1" applyProtection="1">
      <alignment horizontal="right" vertical="center"/>
      <protection locked="0"/>
    </xf>
    <xf numFmtId="0" fontId="22" fillId="3" borderId="4" xfId="0" applyNumberFormat="1" applyFont="1" applyFill="1" applyBorder="1" applyAlignment="1" applyProtection="1">
      <alignment horizontal="left" vertical="center" indent="1"/>
    </xf>
    <xf numFmtId="0" fontId="22" fillId="0" borderId="25" xfId="0" applyFont="1" applyBorder="1" applyAlignment="1" applyProtection="1">
      <alignment horizontal="center" vertical="top" wrapText="1"/>
    </xf>
    <xf numFmtId="0" fontId="22" fillId="0" borderId="25" xfId="0" applyFont="1" applyBorder="1" applyAlignment="1" applyProtection="1">
      <alignment horizontal="center" wrapText="1"/>
    </xf>
    <xf numFmtId="49" fontId="22" fillId="3" borderId="39" xfId="0" applyNumberFormat="1" applyFont="1" applyFill="1" applyBorder="1" applyAlignment="1" applyProtection="1">
      <alignment horizontal="center" vertical="center" wrapText="1"/>
    </xf>
    <xf numFmtId="49" fontId="22" fillId="3" borderId="55" xfId="0" applyNumberFormat="1" applyFont="1" applyFill="1" applyBorder="1" applyAlignment="1" applyProtection="1">
      <alignment horizontal="center" vertical="center" wrapText="1"/>
    </xf>
    <xf numFmtId="49" fontId="22" fillId="3" borderId="41" xfId="0" applyNumberFormat="1" applyFont="1" applyFill="1" applyBorder="1" applyAlignment="1" applyProtection="1">
      <alignment horizontal="center" vertical="center" wrapText="1"/>
    </xf>
    <xf numFmtId="49" fontId="22" fillId="3" borderId="56" xfId="0" applyNumberFormat="1" applyFont="1" applyFill="1" applyBorder="1" applyAlignment="1" applyProtection="1">
      <alignment horizontal="center" vertical="center" wrapText="1"/>
    </xf>
    <xf numFmtId="3" fontId="24" fillId="5" borderId="48" xfId="0" applyNumberFormat="1" applyFont="1" applyFill="1" applyBorder="1" applyAlignment="1" applyProtection="1">
      <alignment horizontal="right" vertical="center"/>
      <protection locked="0"/>
    </xf>
    <xf numFmtId="3" fontId="24" fillId="5" borderId="49" xfId="0" applyNumberFormat="1" applyFont="1" applyFill="1" applyBorder="1" applyAlignment="1" applyProtection="1">
      <alignment horizontal="right" vertical="center"/>
      <protection locked="0"/>
    </xf>
    <xf numFmtId="0" fontId="22" fillId="3" borderId="4" xfId="0" applyNumberFormat="1" applyFont="1" applyFill="1" applyBorder="1" applyAlignment="1" applyProtection="1">
      <alignment horizontal="center" vertical="center"/>
    </xf>
    <xf numFmtId="0" fontId="22" fillId="3" borderId="38" xfId="0" applyNumberFormat="1" applyFont="1" applyFill="1" applyBorder="1" applyAlignment="1" applyProtection="1">
      <alignment horizontal="center" vertical="center"/>
    </xf>
    <xf numFmtId="0" fontId="22" fillId="3" borderId="5" xfId="0" applyNumberFormat="1" applyFont="1" applyFill="1" applyBorder="1" applyAlignment="1" applyProtection="1">
      <alignment horizontal="center" vertical="center"/>
    </xf>
    <xf numFmtId="166" fontId="22" fillId="3" borderId="46" xfId="0" applyNumberFormat="1" applyFont="1" applyFill="1" applyBorder="1" applyAlignment="1" applyProtection="1">
      <alignment horizontal="center" vertical="center"/>
    </xf>
    <xf numFmtId="166" fontId="22" fillId="3" borderId="47" xfId="0" applyNumberFormat="1" applyFont="1" applyFill="1" applyBorder="1" applyAlignment="1" applyProtection="1">
      <alignment horizontal="center" vertical="center"/>
    </xf>
    <xf numFmtId="0" fontId="24" fillId="5" borderId="48" xfId="0" applyNumberFormat="1" applyFont="1" applyFill="1" applyBorder="1" applyAlignment="1" applyProtection="1">
      <alignment horizontal="center" vertical="center"/>
      <protection locked="0"/>
    </xf>
    <xf numFmtId="0" fontId="24" fillId="5" borderId="57" xfId="0" applyNumberFormat="1" applyFont="1" applyFill="1" applyBorder="1" applyAlignment="1" applyProtection="1">
      <alignment horizontal="center" vertical="center"/>
      <protection locked="0"/>
    </xf>
    <xf numFmtId="166" fontId="22" fillId="3" borderId="39" xfId="0" applyNumberFormat="1" applyFont="1" applyFill="1" applyBorder="1" applyAlignment="1" applyProtection="1">
      <alignment horizontal="center" vertical="center"/>
    </xf>
    <xf numFmtId="166" fontId="22" fillId="3" borderId="40" xfId="0" applyNumberFormat="1" applyFont="1" applyFill="1" applyBorder="1" applyAlignment="1" applyProtection="1">
      <alignment horizontal="center" vertical="center"/>
    </xf>
    <xf numFmtId="0" fontId="40" fillId="0" borderId="76" xfId="99" applyNumberFormat="1" applyFont="1" applyFill="1" applyBorder="1" applyAlignment="1" applyProtection="1">
      <alignment horizontal="left" vertical="center" wrapText="1"/>
    </xf>
    <xf numFmtId="0" fontId="40" fillId="0" borderId="60" xfId="99" applyNumberFormat="1" applyFont="1" applyFill="1" applyBorder="1" applyAlignment="1" applyProtection="1">
      <alignment horizontal="left" vertical="center" wrapText="1"/>
    </xf>
    <xf numFmtId="0" fontId="40" fillId="0" borderId="61" xfId="99" applyNumberFormat="1" applyFont="1" applyFill="1" applyBorder="1" applyAlignment="1" applyProtection="1">
      <alignment horizontal="left" vertical="center" wrapText="1"/>
    </xf>
    <xf numFmtId="166" fontId="14" fillId="0" borderId="25" xfId="0" applyNumberFormat="1" applyFont="1" applyFill="1" applyBorder="1" applyAlignment="1" applyProtection="1">
      <alignment horizontal="left" vertical="center" indent="1"/>
    </xf>
    <xf numFmtId="49" fontId="40" fillId="0" borderId="46" xfId="0" applyNumberFormat="1" applyFont="1" applyFill="1" applyBorder="1" applyAlignment="1" applyProtection="1">
      <alignment horizontal="left" vertical="center" indent="1"/>
    </xf>
    <xf numFmtId="49" fontId="40" fillId="0" borderId="35" xfId="0" applyNumberFormat="1" applyFont="1" applyFill="1" applyBorder="1" applyAlignment="1" applyProtection="1">
      <alignment horizontal="left" vertical="center" indent="1"/>
    </xf>
    <xf numFmtId="49" fontId="40" fillId="0" borderId="47" xfId="0" applyNumberFormat="1" applyFont="1" applyFill="1" applyBorder="1" applyAlignment="1" applyProtection="1">
      <alignment horizontal="left" vertical="center" indent="1"/>
    </xf>
    <xf numFmtId="0" fontId="38" fillId="0" borderId="0" xfId="0" applyFont="1"/>
    <xf numFmtId="0" fontId="31" fillId="4" borderId="59" xfId="0" applyNumberFormat="1" applyFont="1" applyFill="1" applyBorder="1" applyAlignment="1" applyProtection="1">
      <alignment horizontal="left" vertical="center" indent="3"/>
    </xf>
    <xf numFmtId="0" fontId="31" fillId="4" borderId="43" xfId="0" applyNumberFormat="1" applyFont="1" applyFill="1" applyBorder="1" applyAlignment="1" applyProtection="1">
      <alignment horizontal="left" vertical="center" indent="3"/>
    </xf>
    <xf numFmtId="0" fontId="31" fillId="4" borderId="58" xfId="0" applyNumberFormat="1" applyFont="1" applyFill="1" applyBorder="1" applyAlignment="1" applyProtection="1">
      <alignment horizontal="left" vertical="center" indent="3"/>
    </xf>
    <xf numFmtId="49" fontId="22" fillId="0" borderId="41" xfId="0" applyNumberFormat="1" applyFont="1" applyFill="1" applyBorder="1" applyAlignment="1" applyProtection="1">
      <alignment horizontal="left" vertical="center" indent="1"/>
    </xf>
    <xf numFmtId="49" fontId="22" fillId="0" borderId="51" xfId="0" applyNumberFormat="1" applyFont="1" applyFill="1" applyBorder="1" applyAlignment="1" applyProtection="1">
      <alignment horizontal="left" vertical="center" indent="1"/>
    </xf>
    <xf numFmtId="49" fontId="22" fillId="0" borderId="42" xfId="0" applyNumberFormat="1" applyFont="1" applyFill="1" applyBorder="1" applyAlignment="1" applyProtection="1">
      <alignment horizontal="left" vertical="center" indent="1"/>
    </xf>
    <xf numFmtId="49" fontId="22" fillId="0" borderId="46" xfId="0" applyNumberFormat="1" applyFont="1" applyFill="1" applyBorder="1" applyAlignment="1" applyProtection="1">
      <alignment horizontal="left" vertical="center" indent="1"/>
    </xf>
    <xf numFmtId="49" fontId="22" fillId="0" borderId="35" xfId="0" applyNumberFormat="1" applyFont="1" applyFill="1" applyBorder="1" applyAlignment="1" applyProtection="1">
      <alignment horizontal="left" vertical="center" indent="1"/>
    </xf>
    <xf numFmtId="49" fontId="22" fillId="0" borderId="47" xfId="0" applyNumberFormat="1" applyFont="1" applyFill="1" applyBorder="1" applyAlignment="1" applyProtection="1">
      <alignment horizontal="left" vertical="center" indent="1"/>
    </xf>
    <xf numFmtId="0" fontId="31" fillId="4" borderId="2" xfId="0" applyNumberFormat="1" applyFont="1" applyFill="1" applyBorder="1" applyAlignment="1" applyProtection="1">
      <alignment horizontal="left" vertical="center" indent="3"/>
    </xf>
    <xf numFmtId="0" fontId="31" fillId="4" borderId="11" xfId="0" applyNumberFormat="1" applyFont="1" applyFill="1" applyBorder="1" applyAlignment="1" applyProtection="1">
      <alignment horizontal="left" vertical="center" indent="3"/>
    </xf>
    <xf numFmtId="0" fontId="31" fillId="4" borderId="3" xfId="0" applyNumberFormat="1" applyFont="1" applyFill="1" applyBorder="1" applyAlignment="1" applyProtection="1">
      <alignment horizontal="left" vertical="center" indent="3"/>
    </xf>
    <xf numFmtId="0" fontId="22" fillId="0" borderId="80" xfId="99" applyNumberFormat="1" applyFont="1" applyFill="1" applyBorder="1" applyAlignment="1" applyProtection="1">
      <alignment horizontal="left" vertical="center" wrapText="1" indent="1"/>
    </xf>
    <xf numFmtId="0" fontId="22" fillId="0" borderId="81" xfId="99" applyNumberFormat="1" applyFont="1" applyFill="1" applyBorder="1" applyAlignment="1" applyProtection="1">
      <alignment horizontal="left" vertical="center" wrapText="1" indent="1"/>
    </xf>
    <xf numFmtId="0" fontId="22" fillId="0" borderId="69" xfId="99" applyNumberFormat="1" applyFont="1" applyFill="1" applyBorder="1" applyAlignment="1" applyProtection="1">
      <alignment horizontal="left" vertical="center" wrapText="1" indent="1"/>
    </xf>
    <xf numFmtId="49" fontId="37" fillId="3" borderId="8" xfId="0" applyNumberFormat="1" applyFont="1" applyFill="1" applyBorder="1" applyAlignment="1" applyProtection="1">
      <alignment horizontal="left" vertical="center"/>
    </xf>
    <xf numFmtId="49" fontId="37" fillId="3" borderId="57" xfId="0" applyNumberFormat="1" applyFont="1" applyFill="1" applyBorder="1" applyAlignment="1" applyProtection="1">
      <alignment horizontal="left" vertical="center"/>
    </xf>
    <xf numFmtId="49" fontId="37" fillId="3" borderId="49" xfId="0" applyNumberFormat="1" applyFont="1" applyFill="1" applyBorder="1" applyAlignment="1" applyProtection="1">
      <alignment horizontal="left" vertical="center"/>
    </xf>
    <xf numFmtId="0" fontId="22" fillId="0" borderId="76" xfId="99" applyNumberFormat="1" applyFont="1" applyFill="1" applyBorder="1" applyAlignment="1" applyProtection="1">
      <alignment horizontal="left" vertical="center" wrapText="1" indent="1"/>
    </xf>
    <xf numFmtId="0" fontId="22" fillId="0" borderId="60" xfId="99" applyNumberFormat="1" applyFont="1" applyFill="1" applyBorder="1" applyAlignment="1" applyProtection="1">
      <alignment horizontal="left" vertical="center" wrapText="1" indent="1"/>
    </xf>
    <xf numFmtId="0" fontId="22" fillId="0" borderId="61" xfId="99" applyNumberFormat="1" applyFont="1" applyFill="1" applyBorder="1" applyAlignment="1" applyProtection="1">
      <alignment horizontal="left" vertical="center" wrapText="1" indent="1"/>
    </xf>
    <xf numFmtId="0" fontId="40" fillId="0" borderId="76" xfId="99" applyNumberFormat="1" applyFont="1" applyFill="1" applyBorder="1" applyAlignment="1" applyProtection="1">
      <alignment horizontal="left" vertical="center" wrapText="1" indent="1"/>
    </xf>
    <xf numFmtId="0" fontId="40" fillId="0" borderId="60" xfId="99" applyNumberFormat="1" applyFont="1" applyFill="1" applyBorder="1" applyAlignment="1" applyProtection="1">
      <alignment horizontal="left" vertical="center" wrapText="1" indent="1"/>
    </xf>
    <xf numFmtId="0" fontId="40" fillId="0" borderId="61" xfId="99" applyNumberFormat="1" applyFont="1" applyFill="1" applyBorder="1" applyAlignment="1" applyProtection="1">
      <alignment horizontal="left" vertical="center" wrapText="1" indent="1"/>
    </xf>
    <xf numFmtId="0" fontId="40" fillId="0" borderId="76" xfId="0" applyFont="1" applyBorder="1" applyAlignment="1" applyProtection="1">
      <alignment horizontal="left" vertical="center" wrapText="1" indent="1"/>
    </xf>
    <xf numFmtId="0" fontId="40" fillId="0" borderId="60" xfId="0" applyFont="1" applyBorder="1" applyAlignment="1" applyProtection="1">
      <alignment horizontal="left" vertical="center" wrapText="1" indent="1"/>
    </xf>
    <xf numFmtId="0" fontId="40" fillId="0" borderId="61" xfId="0" applyFont="1" applyBorder="1" applyAlignment="1" applyProtection="1">
      <alignment horizontal="left" vertical="center" wrapText="1" indent="1"/>
    </xf>
    <xf numFmtId="0" fontId="22" fillId="0" borderId="46" xfId="99" applyNumberFormat="1" applyFont="1" applyFill="1" applyBorder="1" applyAlignment="1" applyProtection="1">
      <alignment horizontal="left" vertical="center" indent="1"/>
    </xf>
    <xf numFmtId="0" fontId="22" fillId="0" borderId="35" xfId="99" applyNumberFormat="1" applyFont="1" applyFill="1" applyBorder="1" applyAlignment="1" applyProtection="1">
      <alignment horizontal="left" vertical="center" indent="1"/>
    </xf>
    <xf numFmtId="0" fontId="22" fillId="0" borderId="47" xfId="99" applyNumberFormat="1" applyFont="1" applyFill="1" applyBorder="1" applyAlignment="1" applyProtection="1">
      <alignment horizontal="left" vertical="center" indent="1"/>
    </xf>
    <xf numFmtId="0" fontId="22" fillId="0" borderId="75" xfId="99" applyNumberFormat="1" applyFont="1" applyFill="1" applyBorder="1" applyAlignment="1" applyProtection="1">
      <alignment horizontal="left" vertical="center" wrapText="1" indent="1"/>
    </xf>
    <xf numFmtId="0" fontId="22" fillId="0" borderId="62" xfId="99" applyNumberFormat="1" applyFont="1" applyFill="1" applyBorder="1" applyAlignment="1" applyProtection="1">
      <alignment horizontal="left" vertical="center" wrapText="1" indent="1"/>
    </xf>
    <xf numFmtId="0" fontId="22" fillId="0" borderId="63" xfId="99" applyNumberFormat="1" applyFont="1" applyFill="1" applyBorder="1" applyAlignment="1" applyProtection="1">
      <alignment horizontal="left" vertical="center" wrapText="1" indent="1"/>
    </xf>
    <xf numFmtId="0" fontId="22" fillId="0" borderId="77" xfId="99" applyNumberFormat="1" applyFont="1" applyFill="1" applyBorder="1" applyAlignment="1" applyProtection="1">
      <alignment horizontal="left" vertical="center" indent="1"/>
    </xf>
    <xf numFmtId="0" fontId="22" fillId="0" borderId="78" xfId="99" applyNumberFormat="1" applyFont="1" applyFill="1" applyBorder="1" applyAlignment="1" applyProtection="1">
      <alignment horizontal="left" vertical="center" indent="1"/>
    </xf>
    <xf numFmtId="0" fontId="22" fillId="0" borderId="79" xfId="99" applyNumberFormat="1" applyFont="1" applyFill="1" applyBorder="1" applyAlignment="1" applyProtection="1">
      <alignment horizontal="left" vertical="center" indent="1"/>
    </xf>
    <xf numFmtId="0" fontId="22" fillId="0" borderId="76" xfId="99" applyNumberFormat="1" applyFont="1" applyFill="1" applyBorder="1" applyAlignment="1" applyProtection="1">
      <alignment horizontal="left" vertical="center" indent="1"/>
    </xf>
    <xf numFmtId="0" fontId="22" fillId="0" borderId="60" xfId="99" applyNumberFormat="1" applyFont="1" applyFill="1" applyBorder="1" applyAlignment="1" applyProtection="1">
      <alignment horizontal="left" vertical="center" indent="1"/>
    </xf>
    <xf numFmtId="0" fontId="22" fillId="0" borderId="61" xfId="99" applyNumberFormat="1" applyFont="1" applyFill="1" applyBorder="1" applyAlignment="1" applyProtection="1">
      <alignment horizontal="left" vertical="center" indent="1"/>
    </xf>
    <xf numFmtId="0" fontId="37" fillId="3" borderId="64" xfId="99" applyNumberFormat="1" applyFont="1" applyFill="1" applyBorder="1" applyAlignment="1" applyProtection="1">
      <alignment horizontal="left" vertical="center" wrapText="1"/>
    </xf>
    <xf numFmtId="0" fontId="37" fillId="3" borderId="68" xfId="99" applyNumberFormat="1" applyFont="1" applyFill="1" applyBorder="1" applyAlignment="1" applyProtection="1">
      <alignment horizontal="left" vertical="center" wrapText="1"/>
    </xf>
    <xf numFmtId="0" fontId="37" fillId="3" borderId="72" xfId="99" applyNumberFormat="1" applyFont="1" applyFill="1" applyBorder="1" applyAlignment="1" applyProtection="1">
      <alignment horizontal="left" vertical="center" wrapText="1"/>
    </xf>
    <xf numFmtId="0" fontId="37" fillId="3" borderId="65" xfId="99" applyNumberFormat="1" applyFont="1" applyFill="1" applyBorder="1" applyAlignment="1" applyProtection="1">
      <alignment horizontal="left" vertical="center" wrapText="1"/>
    </xf>
    <xf numFmtId="0" fontId="37" fillId="3" borderId="51" xfId="99" applyNumberFormat="1" applyFont="1" applyFill="1" applyBorder="1" applyAlignment="1" applyProtection="1">
      <alignment horizontal="left" vertical="center" wrapText="1"/>
    </xf>
    <xf numFmtId="0" fontId="37" fillId="3" borderId="74" xfId="99" applyNumberFormat="1" applyFont="1" applyFill="1" applyBorder="1" applyAlignment="1" applyProtection="1">
      <alignment horizontal="left" vertical="center" wrapText="1"/>
    </xf>
    <xf numFmtId="0" fontId="37" fillId="3" borderId="4" xfId="0" applyFont="1" applyFill="1" applyBorder="1" applyAlignment="1" applyProtection="1">
      <alignment horizontal="left" vertical="center"/>
    </xf>
    <xf numFmtId="0" fontId="37" fillId="3" borderId="38" xfId="0" applyFont="1" applyFill="1" applyBorder="1" applyAlignment="1" applyProtection="1">
      <alignment horizontal="left" vertical="center"/>
    </xf>
    <xf numFmtId="0" fontId="37" fillId="3" borderId="67" xfId="0" applyFont="1" applyFill="1" applyBorder="1" applyAlignment="1" applyProtection="1">
      <alignment horizontal="left" vertical="center"/>
    </xf>
    <xf numFmtId="0" fontId="22" fillId="0" borderId="77" xfId="99" applyNumberFormat="1" applyFont="1" applyFill="1" applyBorder="1" applyAlignment="1" applyProtection="1">
      <alignment horizontal="left" vertical="center" wrapText="1" indent="1"/>
    </xf>
    <xf numFmtId="0" fontId="22" fillId="0" borderId="78" xfId="99" applyNumberFormat="1" applyFont="1" applyFill="1" applyBorder="1" applyAlignment="1" applyProtection="1">
      <alignment horizontal="left" vertical="center" wrapText="1" indent="1"/>
    </xf>
    <xf numFmtId="0" fontId="22" fillId="0" borderId="79" xfId="99" applyNumberFormat="1" applyFont="1" applyFill="1" applyBorder="1" applyAlignment="1" applyProtection="1">
      <alignment horizontal="left" vertical="center" wrapText="1" indent="1"/>
    </xf>
    <xf numFmtId="0" fontId="22" fillId="0" borderId="48" xfId="99" applyNumberFormat="1" applyFont="1" applyFill="1" applyBorder="1" applyAlignment="1" applyProtection="1">
      <alignment horizontal="left" vertical="center" indent="1"/>
    </xf>
    <xf numFmtId="0" fontId="22" fillId="0" borderId="57" xfId="99" applyNumberFormat="1" applyFont="1" applyFill="1" applyBorder="1" applyAlignment="1" applyProtection="1">
      <alignment horizontal="left" vertical="center" indent="1"/>
    </xf>
    <xf numFmtId="0" fontId="22" fillId="0" borderId="49" xfId="99" applyNumberFormat="1" applyFont="1" applyFill="1" applyBorder="1" applyAlignment="1" applyProtection="1">
      <alignment horizontal="left" vertical="center" indent="1"/>
    </xf>
    <xf numFmtId="0" fontId="22" fillId="0" borderId="48" xfId="99" applyNumberFormat="1" applyFont="1" applyFill="1" applyBorder="1" applyAlignment="1" applyProtection="1">
      <alignment horizontal="left" vertical="center" wrapText="1" indent="1"/>
    </xf>
    <xf numFmtId="0" fontId="22" fillId="0" borderId="57" xfId="99" applyNumberFormat="1" applyFont="1" applyFill="1" applyBorder="1" applyAlignment="1" applyProtection="1">
      <alignment horizontal="left" vertical="center" wrapText="1" indent="1"/>
    </xf>
    <xf numFmtId="0" fontId="22" fillId="0" borderId="49" xfId="99" applyNumberFormat="1" applyFont="1" applyFill="1" applyBorder="1" applyAlignment="1" applyProtection="1">
      <alignment horizontal="left" vertical="center" wrapText="1" indent="1"/>
    </xf>
    <xf numFmtId="0" fontId="31" fillId="4" borderId="4" xfId="0" applyNumberFormat="1" applyFont="1" applyFill="1" applyBorder="1" applyAlignment="1" applyProtection="1">
      <alignment horizontal="left" vertical="center" indent="3"/>
    </xf>
    <xf numFmtId="0" fontId="24" fillId="5" borderId="35" xfId="0" applyNumberFormat="1" applyFont="1" applyFill="1" applyBorder="1" applyAlignment="1" applyProtection="1">
      <alignment horizontal="left" vertical="center"/>
      <protection locked="0"/>
    </xf>
    <xf numFmtId="0" fontId="24" fillId="5" borderId="47" xfId="0" applyNumberFormat="1" applyFont="1" applyFill="1" applyBorder="1" applyAlignment="1" applyProtection="1">
      <alignment horizontal="left" vertical="center"/>
      <protection locked="0"/>
    </xf>
    <xf numFmtId="0" fontId="24" fillId="5" borderId="46" xfId="0" applyNumberFormat="1" applyFont="1" applyFill="1" applyBorder="1" applyAlignment="1" applyProtection="1">
      <alignment horizontal="left" vertical="center"/>
      <protection locked="0"/>
    </xf>
    <xf numFmtId="0" fontId="24" fillId="5" borderId="46" xfId="0" applyNumberFormat="1" applyFont="1" applyFill="1" applyBorder="1" applyAlignment="1" applyProtection="1">
      <alignment horizontal="left" vertical="center"/>
    </xf>
    <xf numFmtId="0" fontId="24" fillId="5" borderId="47" xfId="0" applyNumberFormat="1" applyFont="1" applyFill="1" applyBorder="1" applyAlignment="1" applyProtection="1">
      <alignment horizontal="left" vertical="center"/>
    </xf>
    <xf numFmtId="0" fontId="24" fillId="5" borderId="50" xfId="0" applyNumberFormat="1" applyFont="1" applyFill="1" applyBorder="1" applyAlignment="1" applyProtection="1">
      <alignment horizontal="left" vertical="center"/>
    </xf>
    <xf numFmtId="0" fontId="24" fillId="5" borderId="40" xfId="0" applyNumberFormat="1" applyFont="1" applyFill="1" applyBorder="1" applyAlignment="1" applyProtection="1">
      <alignment horizontal="left" vertical="center"/>
    </xf>
    <xf numFmtId="0" fontId="24" fillId="5" borderId="48" xfId="0" applyNumberFormat="1" applyFont="1" applyFill="1" applyBorder="1" applyAlignment="1" applyProtection="1">
      <alignment horizontal="left" vertical="center"/>
      <protection locked="0"/>
    </xf>
    <xf numFmtId="0" fontId="24" fillId="5" borderId="57" xfId="0" applyNumberFormat="1" applyFont="1" applyFill="1" applyBorder="1" applyAlignment="1" applyProtection="1">
      <alignment horizontal="left" vertical="center"/>
      <protection locked="0"/>
    </xf>
    <xf numFmtId="0" fontId="24" fillId="5" borderId="49" xfId="0" applyNumberFormat="1" applyFont="1" applyFill="1" applyBorder="1" applyAlignment="1" applyProtection="1">
      <alignment horizontal="left" vertical="center"/>
      <protection locked="0"/>
    </xf>
  </cellXfs>
  <cellStyles count="11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Normal" xfId="0" builtinId="0"/>
    <cellStyle name="Normal 3" xfId="99"/>
  </cellStyles>
  <dxfs count="0"/>
  <tableStyles count="0" defaultTableStyle="TableStyleMedium9" defaultPivotStyle="PivotStyleMedium7"/>
  <colors>
    <mruColors>
      <color rgb="FFD8E6ED"/>
      <color rgb="FF0091AC"/>
      <color rgb="FF807F83"/>
      <color rgb="FF0086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33020</xdr:colOff>
      <xdr:row>0</xdr:row>
      <xdr:rowOff>17780</xdr:rowOff>
    </xdr:from>
    <xdr:to>
      <xdr:col>11</xdr:col>
      <xdr:colOff>102870</xdr:colOff>
      <xdr:row>4</xdr:row>
      <xdr:rowOff>18796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6370" y="17780"/>
          <a:ext cx="9785350" cy="601091"/>
        </a:xfrm>
        <a:prstGeom prst="rect">
          <a:avLst/>
        </a:prstGeom>
      </xdr:spPr>
    </xdr:pic>
    <xdr:clientData/>
  </xdr:twoCellAnchor>
  <xdr:oneCellAnchor>
    <xdr:from>
      <xdr:col>2</xdr:col>
      <xdr:colOff>30479</xdr:colOff>
      <xdr:row>0</xdr:row>
      <xdr:rowOff>110490</xdr:rowOff>
    </xdr:from>
    <xdr:ext cx="6398896" cy="468013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97179" y="110490"/>
          <a:ext cx="6398896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hr-HR" sz="2400">
              <a:solidFill>
                <a:schemeClr val="bg1"/>
              </a:solidFill>
            </a:rPr>
            <a:t>Opći  podaci  </a:t>
          </a:r>
        </a:p>
      </xdr:txBody>
    </xdr:sp>
    <xdr:clientData/>
  </xdr:oneCellAnchor>
  <xdr:twoCellAnchor editAs="oneCell">
    <xdr:from>
      <xdr:col>10</xdr:col>
      <xdr:colOff>800100</xdr:colOff>
      <xdr:row>26</xdr:row>
      <xdr:rowOff>20078</xdr:rowOff>
    </xdr:from>
    <xdr:to>
      <xdr:col>11</xdr:col>
      <xdr:colOff>54368</xdr:colOff>
      <xdr:row>27</xdr:row>
      <xdr:rowOff>228173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4300" y="5382653"/>
          <a:ext cx="2168918" cy="4462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76019</xdr:colOff>
      <xdr:row>50</xdr:row>
      <xdr:rowOff>27263</xdr:rowOff>
    </xdr:from>
    <xdr:to>
      <xdr:col>16</xdr:col>
      <xdr:colOff>350520</xdr:colOff>
      <xdr:row>51</xdr:row>
      <xdr:rowOff>223181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7939" y="11304863"/>
          <a:ext cx="2240461" cy="437218"/>
        </a:xfrm>
        <a:prstGeom prst="rect">
          <a:avLst/>
        </a:prstGeom>
      </xdr:spPr>
    </xdr:pic>
    <xdr:clientData/>
  </xdr:twoCellAnchor>
  <xdr:twoCellAnchor editAs="oneCell">
    <xdr:from>
      <xdr:col>13</xdr:col>
      <xdr:colOff>76019</xdr:colOff>
      <xdr:row>76</xdr:row>
      <xdr:rowOff>175105</xdr:rowOff>
    </xdr:from>
    <xdr:to>
      <xdr:col>16</xdr:col>
      <xdr:colOff>350520</xdr:colOff>
      <xdr:row>78</xdr:row>
      <xdr:rowOff>155164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3169" y="20063305"/>
          <a:ext cx="2189026" cy="456309"/>
        </a:xfrm>
        <a:prstGeom prst="rect">
          <a:avLst/>
        </a:prstGeom>
      </xdr:spPr>
    </xdr:pic>
    <xdr:clientData/>
  </xdr:twoCellAnchor>
  <xdr:twoCellAnchor editAs="oneCell">
    <xdr:from>
      <xdr:col>13</xdr:col>
      <xdr:colOff>152400</xdr:colOff>
      <xdr:row>24</xdr:row>
      <xdr:rowOff>187469</xdr:rowOff>
    </xdr:from>
    <xdr:to>
      <xdr:col>16</xdr:col>
      <xdr:colOff>350520</xdr:colOff>
      <xdr:row>26</xdr:row>
      <xdr:rowOff>194481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9550" y="6331094"/>
          <a:ext cx="2112645" cy="435637"/>
        </a:xfrm>
        <a:prstGeom prst="rect">
          <a:avLst/>
        </a:prstGeom>
      </xdr:spPr>
    </xdr:pic>
    <xdr:clientData/>
  </xdr:twoCellAnchor>
  <xdr:twoCellAnchor editAs="oneCell">
    <xdr:from>
      <xdr:col>13</xdr:col>
      <xdr:colOff>133169</xdr:colOff>
      <xdr:row>102</xdr:row>
      <xdr:rowOff>34292</xdr:rowOff>
    </xdr:from>
    <xdr:to>
      <xdr:col>16</xdr:col>
      <xdr:colOff>407670</xdr:colOff>
      <xdr:row>103</xdr:row>
      <xdr:rowOff>294345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319" y="26790017"/>
          <a:ext cx="2189026" cy="441028"/>
        </a:xfrm>
        <a:prstGeom prst="rect">
          <a:avLst/>
        </a:prstGeom>
      </xdr:spPr>
    </xdr:pic>
    <xdr:clientData/>
  </xdr:twoCellAnchor>
  <xdr:twoCellAnchor editAs="oneCell">
    <xdr:from>
      <xdr:col>13</xdr:col>
      <xdr:colOff>180794</xdr:colOff>
      <xdr:row>145</xdr:row>
      <xdr:rowOff>121506</xdr:rowOff>
    </xdr:from>
    <xdr:to>
      <xdr:col>16</xdr:col>
      <xdr:colOff>455295</xdr:colOff>
      <xdr:row>147</xdr:row>
      <xdr:rowOff>159205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7944" y="33744756"/>
          <a:ext cx="2189026" cy="4377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1562100</xdr:colOff>
      <xdr:row>25</xdr:row>
      <xdr:rowOff>17780</xdr:rowOff>
    </xdr:from>
    <xdr:to>
      <xdr:col>5</xdr:col>
      <xdr:colOff>3703320</xdr:colOff>
      <xdr:row>26</xdr:row>
      <xdr:rowOff>206402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5500" y="5478780"/>
          <a:ext cx="2141220" cy="442622"/>
        </a:xfrm>
        <a:prstGeom prst="rect">
          <a:avLst/>
        </a:prstGeom>
      </xdr:spPr>
    </xdr:pic>
    <xdr:clientData/>
  </xdr:twoCellAnchor>
  <xdr:twoCellAnchor editAs="oneCell">
    <xdr:from>
      <xdr:col>5</xdr:col>
      <xdr:colOff>1554480</xdr:colOff>
      <xdr:row>54</xdr:row>
      <xdr:rowOff>147320</xdr:rowOff>
    </xdr:from>
    <xdr:to>
      <xdr:col>5</xdr:col>
      <xdr:colOff>3695700</xdr:colOff>
      <xdr:row>56</xdr:row>
      <xdr:rowOff>127662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7880" y="11805920"/>
          <a:ext cx="2141220" cy="4426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69A"/>
  </sheetPr>
  <dimension ref="A1:AC29"/>
  <sheetViews>
    <sheetView showGridLines="0" workbookViewId="0">
      <selection activeCell="F24" sqref="F24"/>
    </sheetView>
  </sheetViews>
  <sheetFormatPr defaultColWidth="0" defaultRowHeight="15.75" zeroHeight="1"/>
  <cols>
    <col min="1" max="2" width="1.75" style="1" customWidth="1"/>
    <col min="3" max="3" width="10.75" style="1" customWidth="1"/>
    <col min="4" max="4" width="12.25" style="1" customWidth="1"/>
    <col min="5" max="10" width="10.75" style="1" customWidth="1"/>
    <col min="11" max="11" width="38.25" style="1" customWidth="1"/>
    <col min="12" max="12" width="2.25" style="1" customWidth="1"/>
    <col min="13" max="29" width="0" style="1" hidden="1" customWidth="1"/>
    <col min="30" max="16384" width="10.75" style="1" hidden="1"/>
  </cols>
  <sheetData>
    <row r="1" spans="3:12" ht="9" customHeight="1"/>
    <row r="2" spans="3:12"/>
    <row r="3" spans="3:12"/>
    <row r="4" spans="3:12" ht="7.15" customHeight="1" thickBot="1"/>
    <row r="5" spans="3:12" s="3" customFormat="1" ht="19.899999999999999" customHeight="1" thickBot="1">
      <c r="C5" s="167" t="s">
        <v>13</v>
      </c>
      <c r="D5" s="168"/>
      <c r="E5" s="168"/>
      <c r="F5" s="168"/>
      <c r="G5" s="168"/>
      <c r="H5" s="168"/>
      <c r="I5" s="168"/>
      <c r="J5" s="168"/>
      <c r="K5" s="169"/>
      <c r="L5" s="2"/>
    </row>
    <row r="6" spans="3:12" s="5" customFormat="1" ht="18" customHeight="1">
      <c r="C6" s="170" t="s">
        <v>0</v>
      </c>
      <c r="D6" s="171"/>
      <c r="E6" s="172"/>
      <c r="F6" s="173"/>
      <c r="G6" s="173"/>
      <c r="H6" s="173"/>
      <c r="I6" s="173"/>
      <c r="J6" s="173"/>
      <c r="K6" s="174"/>
      <c r="L6" s="4"/>
    </row>
    <row r="7" spans="3:12" s="5" customFormat="1" ht="18" customHeight="1">
      <c r="C7" s="175" t="s">
        <v>1</v>
      </c>
      <c r="D7" s="176"/>
      <c r="E7" s="164"/>
      <c r="F7" s="165"/>
      <c r="G7" s="165"/>
      <c r="H7" s="165"/>
      <c r="I7" s="165"/>
      <c r="J7" s="165"/>
      <c r="K7" s="166"/>
      <c r="L7" s="4"/>
    </row>
    <row r="8" spans="3:12" s="5" customFormat="1" ht="18" customHeight="1">
      <c r="C8" s="162" t="s">
        <v>73</v>
      </c>
      <c r="D8" s="163"/>
      <c r="E8" s="164"/>
      <c r="F8" s="165"/>
      <c r="G8" s="165"/>
      <c r="H8" s="165"/>
      <c r="I8" s="165"/>
      <c r="J8" s="165"/>
      <c r="K8" s="166"/>
      <c r="L8" s="4"/>
    </row>
    <row r="9" spans="3:12" s="5" customFormat="1" ht="18" customHeight="1">
      <c r="C9" s="175" t="s">
        <v>2</v>
      </c>
      <c r="D9" s="176"/>
      <c r="E9" s="164"/>
      <c r="F9" s="177"/>
      <c r="G9" s="177"/>
      <c r="H9" s="177"/>
      <c r="I9" s="177"/>
      <c r="J9" s="177"/>
      <c r="K9" s="178"/>
      <c r="L9" s="4"/>
    </row>
    <row r="10" spans="3:12" s="5" customFormat="1" ht="18" customHeight="1">
      <c r="C10" s="175" t="s">
        <v>3</v>
      </c>
      <c r="D10" s="176"/>
      <c r="E10" s="164"/>
      <c r="F10" s="177"/>
      <c r="G10" s="177"/>
      <c r="H10" s="177"/>
      <c r="I10" s="177"/>
      <c r="J10" s="177"/>
      <c r="K10" s="178"/>
      <c r="L10" s="4"/>
    </row>
    <row r="11" spans="3:12" s="5" customFormat="1" ht="18" customHeight="1">
      <c r="C11" s="175" t="s">
        <v>4</v>
      </c>
      <c r="D11" s="176"/>
      <c r="E11" s="164"/>
      <c r="F11" s="177"/>
      <c r="G11" s="177"/>
      <c r="H11" s="177"/>
      <c r="I11" s="177"/>
      <c r="J11" s="177"/>
      <c r="K11" s="178"/>
      <c r="L11" s="4"/>
    </row>
    <row r="12" spans="3:12" s="5" customFormat="1" ht="18" customHeight="1">
      <c r="C12" s="175" t="s">
        <v>9</v>
      </c>
      <c r="D12" s="176"/>
      <c r="E12" s="17" t="s">
        <v>12</v>
      </c>
      <c r="F12" s="18"/>
      <c r="G12" s="19">
        <v>2492008</v>
      </c>
      <c r="H12" s="181"/>
      <c r="I12" s="182"/>
      <c r="J12" s="182"/>
      <c r="K12" s="183"/>
      <c r="L12" s="4"/>
    </row>
    <row r="13" spans="3:12" s="5" customFormat="1" ht="18" customHeight="1">
      <c r="C13" s="175" t="s">
        <v>5</v>
      </c>
      <c r="D13" s="176"/>
      <c r="E13" s="164"/>
      <c r="F13" s="177"/>
      <c r="G13" s="177"/>
      <c r="H13" s="177"/>
      <c r="I13" s="177"/>
      <c r="J13" s="177"/>
      <c r="K13" s="178"/>
      <c r="L13" s="4"/>
    </row>
    <row r="14" spans="3:12" s="5" customFormat="1" ht="18" customHeight="1">
      <c r="C14" s="175" t="s">
        <v>6</v>
      </c>
      <c r="D14" s="176"/>
      <c r="E14" s="164"/>
      <c r="F14" s="177"/>
      <c r="G14" s="177"/>
      <c r="H14" s="177"/>
      <c r="I14" s="177"/>
      <c r="J14" s="177"/>
      <c r="K14" s="178"/>
      <c r="L14" s="4"/>
    </row>
    <row r="15" spans="3:12" s="5" customFormat="1" ht="18" customHeight="1">
      <c r="C15" s="175" t="s">
        <v>7</v>
      </c>
      <c r="D15" s="176"/>
      <c r="E15" s="164"/>
      <c r="F15" s="177"/>
      <c r="G15" s="177"/>
      <c r="H15" s="177"/>
      <c r="I15" s="177"/>
      <c r="J15" s="177"/>
      <c r="K15" s="178"/>
      <c r="L15" s="4"/>
    </row>
    <row r="16" spans="3:12" s="5" customFormat="1" ht="18" customHeight="1" thickBot="1">
      <c r="C16" s="179" t="s">
        <v>8</v>
      </c>
      <c r="D16" s="180"/>
      <c r="E16" s="151"/>
      <c r="F16" s="145"/>
      <c r="G16" s="145"/>
      <c r="H16" s="145"/>
      <c r="I16" s="145"/>
      <c r="J16" s="145"/>
      <c r="K16" s="146"/>
      <c r="L16" s="4"/>
    </row>
    <row r="17" spans="3:12">
      <c r="C17" s="22"/>
      <c r="D17" s="22"/>
      <c r="E17" s="22"/>
      <c r="F17" s="22"/>
      <c r="G17" s="22"/>
      <c r="H17" s="22"/>
      <c r="I17" s="22"/>
      <c r="J17" s="22"/>
      <c r="K17" s="22"/>
    </row>
    <row r="18" spans="3:12">
      <c r="C18" s="22"/>
      <c r="D18" s="22"/>
      <c r="E18" s="22"/>
      <c r="F18" s="22"/>
      <c r="G18" s="22"/>
      <c r="H18" s="22"/>
      <c r="I18" s="22"/>
      <c r="J18" s="22"/>
      <c r="K18" s="22"/>
    </row>
    <row r="19" spans="3:12">
      <c r="C19" s="22"/>
      <c r="D19" s="22"/>
      <c r="E19" s="22"/>
      <c r="F19" s="22"/>
      <c r="G19" s="22"/>
      <c r="H19" s="22"/>
      <c r="I19" s="22"/>
      <c r="J19" s="22"/>
      <c r="K19" s="22"/>
    </row>
    <row r="20" spans="3:12">
      <c r="C20" s="22"/>
      <c r="D20" s="22"/>
      <c r="E20" s="22"/>
      <c r="F20" s="22"/>
      <c r="G20" s="22"/>
      <c r="H20" s="22"/>
      <c r="I20" s="22"/>
      <c r="J20" s="22"/>
      <c r="K20" s="22"/>
    </row>
    <row r="21" spans="3:12">
      <c r="C21" s="20" t="s">
        <v>10</v>
      </c>
      <c r="D21" s="23"/>
      <c r="E21" s="22"/>
      <c r="F21" s="22"/>
      <c r="G21" s="22"/>
      <c r="H21" s="22"/>
      <c r="I21" s="22"/>
      <c r="J21" s="22"/>
      <c r="K21" s="116" t="s">
        <v>11</v>
      </c>
    </row>
    <row r="22" spans="3:12" s="8" customFormat="1">
      <c r="C22" s="24"/>
      <c r="D22" s="24"/>
      <c r="E22" s="24"/>
      <c r="F22" s="24"/>
      <c r="G22" s="24"/>
      <c r="H22" s="24"/>
      <c r="I22" s="24"/>
      <c r="J22" s="24"/>
      <c r="K22" s="24"/>
    </row>
    <row r="23" spans="3:12" s="8" customFormat="1">
      <c r="C23" s="161"/>
      <c r="D23" s="161"/>
      <c r="E23" s="24"/>
      <c r="F23" s="24"/>
      <c r="G23" s="24"/>
      <c r="H23" s="24"/>
      <c r="I23" s="24"/>
      <c r="J23" s="24"/>
      <c r="K23" s="25"/>
    </row>
    <row r="24" spans="3:12">
      <c r="C24" s="6"/>
    </row>
    <row r="25" spans="3:12">
      <c r="I25" s="85"/>
      <c r="J25" s="85"/>
      <c r="K25" s="85"/>
      <c r="L25" s="85"/>
    </row>
    <row r="26" spans="3:12">
      <c r="I26" s="85"/>
      <c r="J26" s="85"/>
      <c r="K26" s="85"/>
      <c r="L26" s="85"/>
    </row>
    <row r="27" spans="3:12" ht="18.75">
      <c r="C27" s="7"/>
      <c r="I27" s="85"/>
      <c r="J27" s="85"/>
      <c r="K27" s="85"/>
      <c r="L27" s="85"/>
    </row>
    <row r="28" spans="3:12" ht="18.75">
      <c r="C28" s="98" t="s">
        <v>25</v>
      </c>
      <c r="I28" s="85"/>
      <c r="J28" s="85"/>
      <c r="K28" s="85"/>
      <c r="L28" s="85"/>
    </row>
    <row r="29" spans="3:12">
      <c r="I29" s="85"/>
      <c r="J29" s="85"/>
      <c r="K29" s="85"/>
      <c r="L29" s="85"/>
    </row>
  </sheetData>
  <sheetProtection password="AB8C" sheet="1" objects="1" scenarios="1"/>
  <mergeCells count="23">
    <mergeCell ref="C16:D16"/>
    <mergeCell ref="C12:D12"/>
    <mergeCell ref="H12:K12"/>
    <mergeCell ref="C13:D13"/>
    <mergeCell ref="E13:K13"/>
    <mergeCell ref="C14:D14"/>
    <mergeCell ref="E14:K14"/>
    <mergeCell ref="C23:D23"/>
    <mergeCell ref="C8:D8"/>
    <mergeCell ref="E8:K8"/>
    <mergeCell ref="C5:K5"/>
    <mergeCell ref="C6:D6"/>
    <mergeCell ref="E6:K6"/>
    <mergeCell ref="C7:D7"/>
    <mergeCell ref="E7:K7"/>
    <mergeCell ref="C9:D9"/>
    <mergeCell ref="E9:K9"/>
    <mergeCell ref="C10:D10"/>
    <mergeCell ref="E10:K10"/>
    <mergeCell ref="C11:D11"/>
    <mergeCell ref="E11:K11"/>
    <mergeCell ref="C15:D15"/>
    <mergeCell ref="E15:K15"/>
  </mergeCells>
  <phoneticPr fontId="1" type="noConversion"/>
  <pageMargins left="0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1AC"/>
  </sheetPr>
  <dimension ref="A1:XFC160"/>
  <sheetViews>
    <sheetView showGridLines="0" tabSelected="1" showWhiteSpace="0" view="pageLayout" topLeftCell="A78" zoomScaleNormal="100" zoomScaleSheetLayoutView="100" workbookViewId="0">
      <selection activeCell="I88" sqref="I88:J88"/>
    </sheetView>
  </sheetViews>
  <sheetFormatPr defaultColWidth="0" defaultRowHeight="15.75" zeroHeight="1"/>
  <cols>
    <col min="1" max="1" width="1" style="8" customWidth="1"/>
    <col min="2" max="2" width="3.25" style="8" customWidth="1"/>
    <col min="3" max="3" width="7.75" style="8" customWidth="1"/>
    <col min="4" max="4" width="5.5" style="8" customWidth="1"/>
    <col min="5" max="5" width="10.75" style="8" customWidth="1"/>
    <col min="6" max="6" width="10.25" style="8" customWidth="1"/>
    <col min="7" max="7" width="6.75" style="8" customWidth="1"/>
    <col min="8" max="8" width="9.25" style="8" customWidth="1"/>
    <col min="9" max="9" width="6.75" style="8" customWidth="1"/>
    <col min="10" max="10" width="8.75" style="8" customWidth="1"/>
    <col min="11" max="12" width="10.25" style="8" customWidth="1"/>
    <col min="13" max="17" width="8.25" style="8" customWidth="1"/>
    <col min="18" max="20" width="0" style="8" hidden="1" customWidth="1"/>
    <col min="21" max="16383" width="10.75" style="8" hidden="1"/>
    <col min="16384" max="16384" width="0.75" style="8" customWidth="1"/>
  </cols>
  <sheetData>
    <row r="1" spans="2:17" ht="16.149999999999999" hidden="1" customHeight="1"/>
    <row r="2" spans="2:17" ht="18" customHeight="1" thickBot="1">
      <c r="B2" s="192">
        <f>'Opći podaci'!E6</f>
        <v>0</v>
      </c>
      <c r="C2" s="196"/>
      <c r="D2" s="196"/>
      <c r="E2" s="196"/>
      <c r="F2" s="196"/>
      <c r="G2" s="197"/>
    </row>
    <row r="3" spans="2:17" ht="36" customHeight="1">
      <c r="B3" s="199" t="s">
        <v>23</v>
      </c>
      <c r="C3" s="200"/>
      <c r="D3" s="200"/>
      <c r="E3" s="201"/>
      <c r="F3" s="296" t="s">
        <v>14</v>
      </c>
      <c r="G3" s="297"/>
      <c r="H3" s="298" t="s">
        <v>15</v>
      </c>
      <c r="I3" s="299"/>
      <c r="J3" s="300" t="s">
        <v>16</v>
      </c>
      <c r="K3" s="301"/>
      <c r="L3" s="302"/>
      <c r="M3" s="300" t="s">
        <v>17</v>
      </c>
      <c r="N3" s="301"/>
      <c r="O3" s="301"/>
      <c r="P3" s="301"/>
      <c r="Q3" s="303"/>
    </row>
    <row r="4" spans="2:17" ht="21.75" customHeight="1">
      <c r="B4" s="118"/>
      <c r="C4" s="210" t="s">
        <v>18</v>
      </c>
      <c r="D4" s="207"/>
      <c r="E4" s="190" t="s">
        <v>57</v>
      </c>
      <c r="F4" s="304" t="s">
        <v>106</v>
      </c>
      <c r="G4" s="190" t="s">
        <v>24</v>
      </c>
      <c r="H4" s="134" t="s">
        <v>124</v>
      </c>
      <c r="I4" s="190" t="s">
        <v>24</v>
      </c>
      <c r="J4" s="148">
        <f>'Opći podaci'!E16</f>
        <v>0</v>
      </c>
      <c r="K4" s="190" t="s">
        <v>79</v>
      </c>
      <c r="L4" s="190" t="s">
        <v>78</v>
      </c>
      <c r="M4" s="281" t="s">
        <v>19</v>
      </c>
      <c r="N4" s="281" t="s">
        <v>20</v>
      </c>
      <c r="O4" s="281" t="s">
        <v>21</v>
      </c>
      <c r="P4" s="281" t="s">
        <v>22</v>
      </c>
      <c r="Q4" s="287" t="s">
        <v>64</v>
      </c>
    </row>
    <row r="5" spans="2:17" ht="31.5" customHeight="1">
      <c r="B5" s="119"/>
      <c r="C5" s="211"/>
      <c r="D5" s="209"/>
      <c r="E5" s="191"/>
      <c r="F5" s="305"/>
      <c r="G5" s="191"/>
      <c r="H5" s="150">
        <f>'Opći podaci'!E16</f>
        <v>0</v>
      </c>
      <c r="I5" s="191"/>
      <c r="J5" s="28" t="s">
        <v>27</v>
      </c>
      <c r="K5" s="191"/>
      <c r="L5" s="191"/>
      <c r="M5" s="282"/>
      <c r="N5" s="282"/>
      <c r="O5" s="282"/>
      <c r="P5" s="282"/>
      <c r="Q5" s="288"/>
    </row>
    <row r="6" spans="2:17">
      <c r="B6" s="87">
        <v>1</v>
      </c>
      <c r="C6" s="308">
        <v>2</v>
      </c>
      <c r="D6" s="309"/>
      <c r="E6" s="117"/>
      <c r="F6" s="29">
        <v>3</v>
      </c>
      <c r="G6" s="29">
        <v>4</v>
      </c>
      <c r="H6" s="29">
        <v>5</v>
      </c>
      <c r="I6" s="29">
        <v>6</v>
      </c>
      <c r="J6" s="29">
        <v>7</v>
      </c>
      <c r="K6" s="29">
        <v>8</v>
      </c>
      <c r="L6" s="30">
        <v>9</v>
      </c>
      <c r="M6" s="29">
        <v>10</v>
      </c>
      <c r="N6" s="29">
        <v>11</v>
      </c>
      <c r="O6" s="29">
        <v>12</v>
      </c>
      <c r="P6" s="29">
        <v>13</v>
      </c>
      <c r="Q6" s="31">
        <v>14</v>
      </c>
    </row>
    <row r="7" spans="2:17">
      <c r="B7" s="310" t="s">
        <v>23</v>
      </c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2"/>
    </row>
    <row r="8" spans="2:17" ht="22.15" customHeight="1">
      <c r="B8" s="86">
        <v>1</v>
      </c>
      <c r="C8" s="215"/>
      <c r="D8" s="216"/>
      <c r="E8" s="32"/>
      <c r="F8" s="33"/>
      <c r="G8" s="34" t="str">
        <f>IFERROR(F8/$F$21,"")</f>
        <v/>
      </c>
      <c r="H8" s="33"/>
      <c r="I8" s="34" t="str">
        <f>IFERROR(H8/$H$21,"")</f>
        <v/>
      </c>
      <c r="J8" s="111">
        <f>K8+L8</f>
        <v>0</v>
      </c>
      <c r="K8" s="33"/>
      <c r="L8" s="35">
        <f>SUM(M8:Q8)</f>
        <v>0</v>
      </c>
      <c r="M8" s="33"/>
      <c r="N8" s="33"/>
      <c r="O8" s="33"/>
      <c r="P8" s="33"/>
      <c r="Q8" s="36"/>
    </row>
    <row r="9" spans="2:17" ht="22.15" customHeight="1">
      <c r="B9" s="86">
        <v>2</v>
      </c>
      <c r="C9" s="215"/>
      <c r="D9" s="216"/>
      <c r="E9" s="32"/>
      <c r="F9" s="33"/>
      <c r="G9" s="34" t="str">
        <f t="shared" ref="G9:G20" si="0">IFERROR(F9/$F$21,"")</f>
        <v/>
      </c>
      <c r="H9" s="33"/>
      <c r="I9" s="34" t="str">
        <f t="shared" ref="I9:I20" si="1">IFERROR(H9/$H$21,"")</f>
        <v/>
      </c>
      <c r="J9" s="111">
        <f t="shared" ref="J9:J20" si="2">K9+L9</f>
        <v>0</v>
      </c>
      <c r="K9" s="33"/>
      <c r="L9" s="35">
        <f t="shared" ref="L9:L20" si="3">SUM(M9:Q9)</f>
        <v>0</v>
      </c>
      <c r="M9" s="33"/>
      <c r="N9" s="33"/>
      <c r="O9" s="33"/>
      <c r="P9" s="33"/>
      <c r="Q9" s="36"/>
    </row>
    <row r="10" spans="2:17" ht="22.15" customHeight="1">
      <c r="B10" s="86">
        <v>3</v>
      </c>
      <c r="C10" s="215"/>
      <c r="D10" s="216"/>
      <c r="E10" s="32"/>
      <c r="F10" s="33"/>
      <c r="G10" s="34" t="str">
        <f t="shared" si="0"/>
        <v/>
      </c>
      <c r="H10" s="33"/>
      <c r="I10" s="34" t="str">
        <f t="shared" si="1"/>
        <v/>
      </c>
      <c r="J10" s="111">
        <f t="shared" si="2"/>
        <v>0</v>
      </c>
      <c r="K10" s="33"/>
      <c r="L10" s="35">
        <f t="shared" si="3"/>
        <v>0</v>
      </c>
      <c r="M10" s="33"/>
      <c r="N10" s="33"/>
      <c r="O10" s="33"/>
      <c r="P10" s="33"/>
      <c r="Q10" s="36"/>
    </row>
    <row r="11" spans="2:17" ht="22.15" customHeight="1">
      <c r="B11" s="86">
        <v>4</v>
      </c>
      <c r="C11" s="215"/>
      <c r="D11" s="216"/>
      <c r="E11" s="32"/>
      <c r="F11" s="33"/>
      <c r="G11" s="34" t="str">
        <f t="shared" si="0"/>
        <v/>
      </c>
      <c r="H11" s="33"/>
      <c r="I11" s="34" t="str">
        <f t="shared" si="1"/>
        <v/>
      </c>
      <c r="J11" s="111">
        <f t="shared" si="2"/>
        <v>0</v>
      </c>
      <c r="K11" s="33"/>
      <c r="L11" s="35">
        <f t="shared" si="3"/>
        <v>0</v>
      </c>
      <c r="M11" s="33"/>
      <c r="N11" s="33"/>
      <c r="O11" s="33"/>
      <c r="P11" s="33"/>
      <c r="Q11" s="36"/>
    </row>
    <row r="12" spans="2:17" ht="22.15" customHeight="1">
      <c r="B12" s="86">
        <v>5</v>
      </c>
      <c r="C12" s="215"/>
      <c r="D12" s="216"/>
      <c r="E12" s="32"/>
      <c r="F12" s="33"/>
      <c r="G12" s="34" t="str">
        <f t="shared" si="0"/>
        <v/>
      </c>
      <c r="H12" s="33"/>
      <c r="I12" s="34" t="str">
        <f t="shared" si="1"/>
        <v/>
      </c>
      <c r="J12" s="111">
        <f t="shared" si="2"/>
        <v>0</v>
      </c>
      <c r="K12" s="33"/>
      <c r="L12" s="35">
        <f t="shared" si="3"/>
        <v>0</v>
      </c>
      <c r="M12" s="33"/>
      <c r="N12" s="33"/>
      <c r="O12" s="33"/>
      <c r="P12" s="33"/>
      <c r="Q12" s="36"/>
    </row>
    <row r="13" spans="2:17" ht="22.15" customHeight="1">
      <c r="B13" s="86">
        <v>6</v>
      </c>
      <c r="C13" s="215"/>
      <c r="D13" s="216"/>
      <c r="E13" s="32"/>
      <c r="F13" s="33"/>
      <c r="G13" s="34" t="str">
        <f t="shared" si="0"/>
        <v/>
      </c>
      <c r="H13" s="33"/>
      <c r="I13" s="34" t="str">
        <f t="shared" si="1"/>
        <v/>
      </c>
      <c r="J13" s="111">
        <f t="shared" si="2"/>
        <v>0</v>
      </c>
      <c r="K13" s="33"/>
      <c r="L13" s="35">
        <f t="shared" si="3"/>
        <v>0</v>
      </c>
      <c r="M13" s="33"/>
      <c r="N13" s="33"/>
      <c r="O13" s="33"/>
      <c r="P13" s="33"/>
      <c r="Q13" s="36"/>
    </row>
    <row r="14" spans="2:17" ht="22.15" customHeight="1">
      <c r="B14" s="86">
        <v>7</v>
      </c>
      <c r="C14" s="215"/>
      <c r="D14" s="216"/>
      <c r="E14" s="32"/>
      <c r="F14" s="33"/>
      <c r="G14" s="34" t="str">
        <f t="shared" si="0"/>
        <v/>
      </c>
      <c r="H14" s="33"/>
      <c r="I14" s="34" t="str">
        <f t="shared" si="1"/>
        <v/>
      </c>
      <c r="J14" s="111">
        <f t="shared" si="2"/>
        <v>0</v>
      </c>
      <c r="K14" s="33"/>
      <c r="L14" s="35">
        <f t="shared" si="3"/>
        <v>0</v>
      </c>
      <c r="M14" s="33"/>
      <c r="N14" s="33"/>
      <c r="O14" s="33"/>
      <c r="P14" s="33"/>
      <c r="Q14" s="36"/>
    </row>
    <row r="15" spans="2:17" ht="22.15" customHeight="1">
      <c r="B15" s="86">
        <v>8</v>
      </c>
      <c r="C15" s="404"/>
      <c r="D15" s="405"/>
      <c r="E15" s="32"/>
      <c r="F15" s="33"/>
      <c r="G15" s="34" t="str">
        <f t="shared" si="0"/>
        <v/>
      </c>
      <c r="H15" s="33"/>
      <c r="I15" s="34" t="str">
        <f t="shared" si="1"/>
        <v/>
      </c>
      <c r="J15" s="111">
        <f t="shared" si="2"/>
        <v>0</v>
      </c>
      <c r="K15" s="33"/>
      <c r="L15" s="35">
        <f t="shared" si="3"/>
        <v>0</v>
      </c>
      <c r="M15" s="33"/>
      <c r="N15" s="33"/>
      <c r="O15" s="33"/>
      <c r="P15" s="33"/>
      <c r="Q15" s="36"/>
    </row>
    <row r="16" spans="2:17" ht="22.15" customHeight="1">
      <c r="B16" s="86">
        <v>9</v>
      </c>
      <c r="C16" s="406"/>
      <c r="D16" s="405"/>
      <c r="E16" s="135"/>
      <c r="F16" s="136"/>
      <c r="G16" s="34" t="str">
        <f t="shared" si="0"/>
        <v/>
      </c>
      <c r="H16" s="136"/>
      <c r="I16" s="34" t="str">
        <f t="shared" si="1"/>
        <v/>
      </c>
      <c r="J16" s="111">
        <f t="shared" si="2"/>
        <v>0</v>
      </c>
      <c r="K16" s="136"/>
      <c r="L16" s="35">
        <f t="shared" si="3"/>
        <v>0</v>
      </c>
      <c r="M16" s="136"/>
      <c r="N16" s="136"/>
      <c r="O16" s="136"/>
      <c r="P16" s="136"/>
      <c r="Q16" s="137"/>
    </row>
    <row r="17" spans="2:17" ht="22.15" customHeight="1">
      <c r="B17" s="86">
        <v>10</v>
      </c>
      <c r="C17" s="406"/>
      <c r="D17" s="405"/>
      <c r="E17" s="135"/>
      <c r="F17" s="136"/>
      <c r="G17" s="34" t="str">
        <f t="shared" si="0"/>
        <v/>
      </c>
      <c r="H17" s="136"/>
      <c r="I17" s="34" t="str">
        <f t="shared" si="1"/>
        <v/>
      </c>
      <c r="J17" s="111">
        <f t="shared" si="2"/>
        <v>0</v>
      </c>
      <c r="K17" s="136"/>
      <c r="L17" s="35">
        <f t="shared" si="3"/>
        <v>0</v>
      </c>
      <c r="M17" s="136"/>
      <c r="N17" s="136"/>
      <c r="O17" s="136"/>
      <c r="P17" s="136"/>
      <c r="Q17" s="137"/>
    </row>
    <row r="18" spans="2:17" ht="22.15" customHeight="1">
      <c r="B18" s="86">
        <v>11</v>
      </c>
      <c r="C18" s="406"/>
      <c r="D18" s="405"/>
      <c r="E18" s="135"/>
      <c r="F18" s="136"/>
      <c r="G18" s="34" t="str">
        <f t="shared" si="0"/>
        <v/>
      </c>
      <c r="H18" s="136"/>
      <c r="I18" s="34" t="str">
        <f t="shared" si="1"/>
        <v/>
      </c>
      <c r="J18" s="111">
        <f t="shared" si="2"/>
        <v>0</v>
      </c>
      <c r="K18" s="136"/>
      <c r="L18" s="35">
        <f t="shared" si="3"/>
        <v>0</v>
      </c>
      <c r="M18" s="136"/>
      <c r="N18" s="136"/>
      <c r="O18" s="136"/>
      <c r="P18" s="136"/>
      <c r="Q18" s="137"/>
    </row>
    <row r="19" spans="2:17" ht="22.15" customHeight="1">
      <c r="B19" s="86">
        <v>12</v>
      </c>
      <c r="C19" s="406"/>
      <c r="D19" s="405"/>
      <c r="E19" s="135"/>
      <c r="F19" s="136"/>
      <c r="G19" s="34" t="str">
        <f t="shared" si="0"/>
        <v/>
      </c>
      <c r="H19" s="136"/>
      <c r="I19" s="34" t="str">
        <f t="shared" si="1"/>
        <v/>
      </c>
      <c r="J19" s="111">
        <f t="shared" si="2"/>
        <v>0</v>
      </c>
      <c r="K19" s="136"/>
      <c r="L19" s="35">
        <f t="shared" si="3"/>
        <v>0</v>
      </c>
      <c r="M19" s="136"/>
      <c r="N19" s="136"/>
      <c r="O19" s="136"/>
      <c r="P19" s="136"/>
      <c r="Q19" s="137"/>
    </row>
    <row r="20" spans="2:17" ht="22.15" customHeight="1">
      <c r="B20" s="86">
        <v>13</v>
      </c>
      <c r="C20" s="407" t="s">
        <v>123</v>
      </c>
      <c r="D20" s="408"/>
      <c r="E20" s="135"/>
      <c r="F20" s="136"/>
      <c r="G20" s="34" t="str">
        <f t="shared" si="0"/>
        <v/>
      </c>
      <c r="H20" s="136"/>
      <c r="I20" s="34" t="str">
        <f t="shared" si="1"/>
        <v/>
      </c>
      <c r="J20" s="111">
        <f t="shared" si="2"/>
        <v>0</v>
      </c>
      <c r="K20" s="136"/>
      <c r="L20" s="35">
        <f t="shared" si="3"/>
        <v>0</v>
      </c>
      <c r="M20" s="136"/>
      <c r="N20" s="136"/>
      <c r="O20" s="136"/>
      <c r="P20" s="136"/>
      <c r="Q20" s="137"/>
    </row>
    <row r="21" spans="2:17" ht="22.15" customHeight="1" thickBot="1">
      <c r="B21" s="40"/>
      <c r="C21" s="306" t="s">
        <v>26</v>
      </c>
      <c r="D21" s="307"/>
      <c r="E21" s="37"/>
      <c r="F21" s="38">
        <f>SUM(F8:F20)</f>
        <v>0</v>
      </c>
      <c r="G21" s="39">
        <f>SUM(G8:G20)</f>
        <v>0</v>
      </c>
      <c r="H21" s="38">
        <f>SUM(H8:H20)</f>
        <v>0</v>
      </c>
      <c r="I21" s="39">
        <f>SUM(I8:I20)</f>
        <v>0</v>
      </c>
      <c r="J21" s="38">
        <f>K21+L21</f>
        <v>0</v>
      </c>
      <c r="K21" s="38">
        <f>SUM(K8:K20)</f>
        <v>0</v>
      </c>
      <c r="L21" s="38">
        <f>SUM(M21:Q21)</f>
        <v>0</v>
      </c>
      <c r="M21" s="38">
        <f>SUM(M8:M20)</f>
        <v>0</v>
      </c>
      <c r="N21" s="38">
        <f t="shared" ref="N21:Q21" si="4">SUM(N8:N20)</f>
        <v>0</v>
      </c>
      <c r="O21" s="38">
        <f t="shared" si="4"/>
        <v>0</v>
      </c>
      <c r="P21" s="38">
        <f t="shared" si="4"/>
        <v>0</v>
      </c>
      <c r="Q21" s="38">
        <f t="shared" si="4"/>
        <v>0</v>
      </c>
    </row>
    <row r="22" spans="2:17">
      <c r="B22" s="15"/>
    </row>
    <row r="23" spans="2:17">
      <c r="K23" s="198" t="s">
        <v>61</v>
      </c>
      <c r="L23" s="198"/>
      <c r="M23" s="198"/>
      <c r="N23" s="198"/>
      <c r="O23" s="198"/>
      <c r="P23" s="198"/>
      <c r="Q23" s="198"/>
    </row>
    <row r="24" spans="2:17">
      <c r="H24" s="157"/>
      <c r="K24" s="16"/>
      <c r="L24" s="16"/>
      <c r="M24" s="16"/>
      <c r="N24" s="16"/>
      <c r="O24" s="16"/>
      <c r="P24" s="16"/>
      <c r="Q24" s="16"/>
    </row>
    <row r="25" spans="2:17" ht="12" customHeight="1">
      <c r="K25" s="16"/>
      <c r="L25" s="16"/>
      <c r="M25" s="16"/>
      <c r="N25" s="16"/>
      <c r="O25" s="16"/>
      <c r="P25" s="16"/>
      <c r="Q25" s="16"/>
    </row>
    <row r="26" spans="2:17" s="1" customFormat="1" ht="19.149999999999999" customHeight="1">
      <c r="B26" s="98" t="s">
        <v>25</v>
      </c>
      <c r="C26" s="7"/>
    </row>
    <row r="27" spans="2:17" s="1" customFormat="1" ht="19.149999999999999" customHeight="1">
      <c r="B27" s="98"/>
      <c r="C27" s="7"/>
    </row>
    <row r="28" spans="2:17" ht="18.75" customHeight="1" thickBot="1">
      <c r="B28" s="184">
        <f>'Opći podaci'!E6</f>
        <v>0</v>
      </c>
      <c r="C28" s="185"/>
      <c r="D28" s="185"/>
      <c r="E28" s="185"/>
      <c r="F28" s="185"/>
      <c r="G28" s="186"/>
    </row>
    <row r="29" spans="2:17" ht="36" customHeight="1">
      <c r="B29" s="199" t="s">
        <v>29</v>
      </c>
      <c r="C29" s="294"/>
      <c r="D29" s="294"/>
      <c r="E29" s="295"/>
      <c r="F29" s="296" t="s">
        <v>14</v>
      </c>
      <c r="G29" s="297"/>
      <c r="H29" s="298" t="s">
        <v>15</v>
      </c>
      <c r="I29" s="299"/>
      <c r="J29" s="300" t="s">
        <v>16</v>
      </c>
      <c r="K29" s="301"/>
      <c r="L29" s="302"/>
      <c r="M29" s="300" t="s">
        <v>122</v>
      </c>
      <c r="N29" s="301"/>
      <c r="O29" s="301"/>
      <c r="P29" s="301"/>
      <c r="Q29" s="303"/>
    </row>
    <row r="30" spans="2:17" ht="25.5" customHeight="1">
      <c r="B30" s="26"/>
      <c r="C30" s="210" t="s">
        <v>28</v>
      </c>
      <c r="D30" s="206"/>
      <c r="E30" s="207"/>
      <c r="F30" s="304" t="s">
        <v>106</v>
      </c>
      <c r="G30" s="190" t="s">
        <v>24</v>
      </c>
      <c r="H30" s="134" t="s">
        <v>124</v>
      </c>
      <c r="I30" s="190" t="s">
        <v>24</v>
      </c>
      <c r="J30" s="148">
        <f>'Opći podaci'!E16</f>
        <v>0</v>
      </c>
      <c r="K30" s="190" t="s">
        <v>127</v>
      </c>
      <c r="L30" s="190" t="s">
        <v>128</v>
      </c>
      <c r="M30" s="281" t="s">
        <v>19</v>
      </c>
      <c r="N30" s="281" t="s">
        <v>20</v>
      </c>
      <c r="O30" s="281" t="s">
        <v>21</v>
      </c>
      <c r="P30" s="281" t="s">
        <v>22</v>
      </c>
      <c r="Q30" s="287" t="s">
        <v>64</v>
      </c>
    </row>
    <row r="31" spans="2:17" ht="24" customHeight="1">
      <c r="B31" s="27"/>
      <c r="C31" s="211"/>
      <c r="D31" s="208"/>
      <c r="E31" s="209"/>
      <c r="F31" s="305"/>
      <c r="G31" s="191"/>
      <c r="H31" s="149">
        <f>'Opći podaci'!E16</f>
        <v>0</v>
      </c>
      <c r="I31" s="191"/>
      <c r="J31" s="28" t="s">
        <v>27</v>
      </c>
      <c r="K31" s="191"/>
      <c r="L31" s="191"/>
      <c r="M31" s="282"/>
      <c r="N31" s="282"/>
      <c r="O31" s="282"/>
      <c r="P31" s="282"/>
      <c r="Q31" s="288"/>
    </row>
    <row r="32" spans="2:17">
      <c r="B32" s="41">
        <v>1</v>
      </c>
      <c r="C32" s="187">
        <v>2</v>
      </c>
      <c r="D32" s="188"/>
      <c r="E32" s="189"/>
      <c r="F32" s="42">
        <v>3</v>
      </c>
      <c r="G32" s="42">
        <v>4</v>
      </c>
      <c r="H32" s="42">
        <v>5</v>
      </c>
      <c r="I32" s="42">
        <v>6</v>
      </c>
      <c r="J32" s="42">
        <v>7</v>
      </c>
      <c r="K32" s="42">
        <v>8</v>
      </c>
      <c r="L32" s="43">
        <v>9</v>
      </c>
      <c r="M32" s="42">
        <v>10</v>
      </c>
      <c r="N32" s="42">
        <v>11</v>
      </c>
      <c r="O32" s="42">
        <v>12</v>
      </c>
      <c r="P32" s="42">
        <v>13</v>
      </c>
      <c r="Q32" s="44">
        <v>14</v>
      </c>
    </row>
    <row r="33" spans="2:17">
      <c r="B33" s="310" t="s">
        <v>29</v>
      </c>
      <c r="C33" s="311"/>
      <c r="D33" s="311"/>
      <c r="E33" s="311"/>
      <c r="F33" s="311"/>
      <c r="G33" s="311"/>
      <c r="H33" s="311"/>
      <c r="I33" s="311"/>
      <c r="J33" s="311"/>
      <c r="K33" s="311"/>
      <c r="L33" s="311"/>
      <c r="M33" s="311"/>
      <c r="N33" s="311"/>
      <c r="O33" s="311"/>
      <c r="P33" s="311"/>
      <c r="Q33" s="312"/>
    </row>
    <row r="34" spans="2:17" ht="22.15" customHeight="1">
      <c r="B34" s="45">
        <v>1</v>
      </c>
      <c r="C34" s="214"/>
      <c r="D34" s="215"/>
      <c r="E34" s="216"/>
      <c r="F34" s="33"/>
      <c r="G34" s="34" t="str">
        <f>IFERROR(F34/$F$47,"")</f>
        <v/>
      </c>
      <c r="H34" s="33"/>
      <c r="I34" s="34" t="str">
        <f>IFERROR(H34/$H$47,"")</f>
        <v/>
      </c>
      <c r="J34" s="111">
        <f>K34+L34</f>
        <v>0</v>
      </c>
      <c r="K34" s="33"/>
      <c r="L34" s="35">
        <f>SUM(M34:Q34)</f>
        <v>0</v>
      </c>
      <c r="M34" s="33"/>
      <c r="N34" s="33"/>
      <c r="O34" s="33"/>
      <c r="P34" s="33"/>
      <c r="Q34" s="36"/>
    </row>
    <row r="35" spans="2:17" ht="22.15" customHeight="1">
      <c r="B35" s="45">
        <v>2</v>
      </c>
      <c r="C35" s="214"/>
      <c r="D35" s="215"/>
      <c r="E35" s="216"/>
      <c r="F35" s="33"/>
      <c r="G35" s="34" t="str">
        <f t="shared" ref="G35:G46" si="5">IFERROR(F35/$F$47,"")</f>
        <v/>
      </c>
      <c r="H35" s="33"/>
      <c r="I35" s="34" t="str">
        <f t="shared" ref="I35:I46" si="6">IFERROR(H35/$H$47,"")</f>
        <v/>
      </c>
      <c r="J35" s="111">
        <f t="shared" ref="J35:J46" si="7">K35+L35</f>
        <v>0</v>
      </c>
      <c r="K35" s="33"/>
      <c r="L35" s="35">
        <f t="shared" ref="L35:L46" si="8">SUM(M35:Q35)</f>
        <v>0</v>
      </c>
      <c r="M35" s="33"/>
      <c r="N35" s="33"/>
      <c r="O35" s="33"/>
      <c r="P35" s="33"/>
      <c r="Q35" s="36"/>
    </row>
    <row r="36" spans="2:17" ht="22.15" customHeight="1">
      <c r="B36" s="45">
        <v>3</v>
      </c>
      <c r="C36" s="214"/>
      <c r="D36" s="215"/>
      <c r="E36" s="216"/>
      <c r="F36" s="33"/>
      <c r="G36" s="34" t="str">
        <f t="shared" si="5"/>
        <v/>
      </c>
      <c r="H36" s="33"/>
      <c r="I36" s="34" t="str">
        <f t="shared" si="6"/>
        <v/>
      </c>
      <c r="J36" s="111">
        <f t="shared" si="7"/>
        <v>0</v>
      </c>
      <c r="K36" s="33"/>
      <c r="L36" s="35">
        <f t="shared" si="8"/>
        <v>0</v>
      </c>
      <c r="M36" s="33"/>
      <c r="N36" s="33"/>
      <c r="O36" s="33"/>
      <c r="P36" s="33"/>
      <c r="Q36" s="36"/>
    </row>
    <row r="37" spans="2:17" ht="22.15" customHeight="1">
      <c r="B37" s="45">
        <v>4</v>
      </c>
      <c r="C37" s="214"/>
      <c r="D37" s="215"/>
      <c r="E37" s="216"/>
      <c r="F37" s="33"/>
      <c r="G37" s="34" t="str">
        <f t="shared" si="5"/>
        <v/>
      </c>
      <c r="H37" s="33"/>
      <c r="I37" s="34" t="str">
        <f t="shared" si="6"/>
        <v/>
      </c>
      <c r="J37" s="111">
        <f t="shared" si="7"/>
        <v>0</v>
      </c>
      <c r="K37" s="33"/>
      <c r="L37" s="35">
        <f t="shared" si="8"/>
        <v>0</v>
      </c>
      <c r="M37" s="33"/>
      <c r="N37" s="33"/>
      <c r="O37" s="33"/>
      <c r="P37" s="33"/>
      <c r="Q37" s="36"/>
    </row>
    <row r="38" spans="2:17" ht="22.15" customHeight="1">
      <c r="B38" s="45">
        <v>5</v>
      </c>
      <c r="C38" s="214"/>
      <c r="D38" s="215"/>
      <c r="E38" s="216"/>
      <c r="F38" s="33"/>
      <c r="G38" s="34" t="str">
        <f t="shared" si="5"/>
        <v/>
      </c>
      <c r="H38" s="33"/>
      <c r="I38" s="34" t="str">
        <f t="shared" si="6"/>
        <v/>
      </c>
      <c r="J38" s="111">
        <f t="shared" si="7"/>
        <v>0</v>
      </c>
      <c r="K38" s="33"/>
      <c r="L38" s="35">
        <f t="shared" si="8"/>
        <v>0</v>
      </c>
      <c r="M38" s="33"/>
      <c r="N38" s="33"/>
      <c r="O38" s="33"/>
      <c r="P38" s="33"/>
      <c r="Q38" s="36"/>
    </row>
    <row r="39" spans="2:17" ht="22.15" customHeight="1">
      <c r="B39" s="45">
        <v>6</v>
      </c>
      <c r="C39" s="214"/>
      <c r="D39" s="215"/>
      <c r="E39" s="216"/>
      <c r="F39" s="33"/>
      <c r="G39" s="34" t="str">
        <f t="shared" si="5"/>
        <v/>
      </c>
      <c r="H39" s="33"/>
      <c r="I39" s="34" t="str">
        <f t="shared" si="6"/>
        <v/>
      </c>
      <c r="J39" s="111">
        <f t="shared" si="7"/>
        <v>0</v>
      </c>
      <c r="K39" s="33"/>
      <c r="L39" s="35">
        <f t="shared" si="8"/>
        <v>0</v>
      </c>
      <c r="M39" s="33"/>
      <c r="N39" s="33"/>
      <c r="O39" s="33"/>
      <c r="P39" s="33"/>
      <c r="Q39" s="36"/>
    </row>
    <row r="40" spans="2:17" ht="22.15" customHeight="1">
      <c r="B40" s="45">
        <v>7</v>
      </c>
      <c r="C40" s="214"/>
      <c r="D40" s="215"/>
      <c r="E40" s="216"/>
      <c r="F40" s="33"/>
      <c r="G40" s="34" t="str">
        <f t="shared" si="5"/>
        <v/>
      </c>
      <c r="H40" s="33"/>
      <c r="I40" s="34" t="str">
        <f t="shared" si="6"/>
        <v/>
      </c>
      <c r="J40" s="111">
        <f t="shared" si="7"/>
        <v>0</v>
      </c>
      <c r="K40" s="33"/>
      <c r="L40" s="35">
        <f t="shared" si="8"/>
        <v>0</v>
      </c>
      <c r="M40" s="33"/>
      <c r="N40" s="33"/>
      <c r="O40" s="33"/>
      <c r="P40" s="33"/>
      <c r="Q40" s="36"/>
    </row>
    <row r="41" spans="2:17" ht="22.15" customHeight="1">
      <c r="B41" s="45">
        <v>8</v>
      </c>
      <c r="C41" s="406"/>
      <c r="D41" s="404"/>
      <c r="E41" s="405"/>
      <c r="F41" s="33"/>
      <c r="G41" s="34" t="str">
        <f t="shared" si="5"/>
        <v/>
      </c>
      <c r="H41" s="33"/>
      <c r="I41" s="34" t="str">
        <f t="shared" si="6"/>
        <v/>
      </c>
      <c r="J41" s="111">
        <f t="shared" si="7"/>
        <v>0</v>
      </c>
      <c r="K41" s="33"/>
      <c r="L41" s="35">
        <f t="shared" si="8"/>
        <v>0</v>
      </c>
      <c r="M41" s="33"/>
      <c r="N41" s="33"/>
      <c r="O41" s="33"/>
      <c r="P41" s="33"/>
      <c r="Q41" s="36"/>
    </row>
    <row r="42" spans="2:17" ht="22.15" customHeight="1">
      <c r="B42" s="45">
        <v>9</v>
      </c>
      <c r="C42" s="406"/>
      <c r="D42" s="404"/>
      <c r="E42" s="405"/>
      <c r="F42" s="136"/>
      <c r="G42" s="34" t="str">
        <f t="shared" si="5"/>
        <v/>
      </c>
      <c r="H42" s="136"/>
      <c r="I42" s="34" t="str">
        <f t="shared" si="6"/>
        <v/>
      </c>
      <c r="J42" s="111">
        <f t="shared" si="7"/>
        <v>0</v>
      </c>
      <c r="K42" s="136"/>
      <c r="L42" s="35">
        <f t="shared" si="8"/>
        <v>0</v>
      </c>
      <c r="M42" s="136"/>
      <c r="N42" s="136"/>
      <c r="O42" s="136"/>
      <c r="P42" s="136"/>
      <c r="Q42" s="137"/>
    </row>
    <row r="43" spans="2:17" ht="22.15" customHeight="1">
      <c r="B43" s="45">
        <v>10</v>
      </c>
      <c r="C43" s="406"/>
      <c r="D43" s="404"/>
      <c r="E43" s="405"/>
      <c r="F43" s="136"/>
      <c r="G43" s="34" t="str">
        <f t="shared" si="5"/>
        <v/>
      </c>
      <c r="H43" s="136"/>
      <c r="I43" s="34" t="str">
        <f t="shared" si="6"/>
        <v/>
      </c>
      <c r="J43" s="111">
        <f t="shared" si="7"/>
        <v>0</v>
      </c>
      <c r="K43" s="136"/>
      <c r="L43" s="35">
        <f t="shared" si="8"/>
        <v>0</v>
      </c>
      <c r="M43" s="136"/>
      <c r="N43" s="136"/>
      <c r="O43" s="136"/>
      <c r="P43" s="136"/>
      <c r="Q43" s="137"/>
    </row>
    <row r="44" spans="2:17" ht="22.15" customHeight="1">
      <c r="B44" s="45">
        <v>11</v>
      </c>
      <c r="C44" s="406"/>
      <c r="D44" s="404"/>
      <c r="E44" s="405"/>
      <c r="F44" s="136"/>
      <c r="G44" s="34" t="str">
        <f t="shared" si="5"/>
        <v/>
      </c>
      <c r="H44" s="136"/>
      <c r="I44" s="34" t="str">
        <f t="shared" si="6"/>
        <v/>
      </c>
      <c r="J44" s="111">
        <f t="shared" si="7"/>
        <v>0</v>
      </c>
      <c r="K44" s="136"/>
      <c r="L44" s="35">
        <f t="shared" si="8"/>
        <v>0</v>
      </c>
      <c r="M44" s="136"/>
      <c r="N44" s="136"/>
      <c r="O44" s="136"/>
      <c r="P44" s="136"/>
      <c r="Q44" s="137"/>
    </row>
    <row r="45" spans="2:17" ht="22.15" customHeight="1">
      <c r="B45" s="45">
        <v>12</v>
      </c>
      <c r="C45" s="406"/>
      <c r="D45" s="404"/>
      <c r="E45" s="405"/>
      <c r="F45" s="136"/>
      <c r="G45" s="34" t="str">
        <f t="shared" si="5"/>
        <v/>
      </c>
      <c r="H45" s="136"/>
      <c r="I45" s="34" t="str">
        <f t="shared" si="6"/>
        <v/>
      </c>
      <c r="J45" s="111">
        <f t="shared" si="7"/>
        <v>0</v>
      </c>
      <c r="K45" s="136"/>
      <c r="L45" s="35">
        <f t="shared" si="8"/>
        <v>0</v>
      </c>
      <c r="M45" s="136"/>
      <c r="N45" s="136"/>
      <c r="O45" s="136"/>
      <c r="P45" s="136"/>
      <c r="Q45" s="137"/>
    </row>
    <row r="46" spans="2:17" ht="22.15" customHeight="1">
      <c r="B46" s="45">
        <v>13</v>
      </c>
      <c r="C46" s="409" t="s">
        <v>123</v>
      </c>
      <c r="D46" s="409"/>
      <c r="E46" s="410"/>
      <c r="F46" s="136"/>
      <c r="G46" s="34" t="str">
        <f t="shared" si="5"/>
        <v/>
      </c>
      <c r="H46" s="136"/>
      <c r="I46" s="34" t="str">
        <f t="shared" si="6"/>
        <v/>
      </c>
      <c r="J46" s="111">
        <f t="shared" si="7"/>
        <v>0</v>
      </c>
      <c r="K46" s="136"/>
      <c r="L46" s="35">
        <f t="shared" si="8"/>
        <v>0</v>
      </c>
      <c r="M46" s="136"/>
      <c r="N46" s="136"/>
      <c r="O46" s="136"/>
      <c r="P46" s="136"/>
      <c r="Q46" s="137"/>
    </row>
    <row r="47" spans="2:17" ht="22.15" customHeight="1" thickBot="1">
      <c r="B47" s="40"/>
      <c r="C47" s="306" t="s">
        <v>26</v>
      </c>
      <c r="D47" s="306"/>
      <c r="E47" s="307"/>
      <c r="F47" s="38">
        <f>SUM(F34:F46)</f>
        <v>0</v>
      </c>
      <c r="G47" s="39">
        <f>SUM(G34:G46)</f>
        <v>0</v>
      </c>
      <c r="H47" s="38">
        <f>SUM(H34:H46)</f>
        <v>0</v>
      </c>
      <c r="I47" s="39">
        <f>SUM(I34:I46)</f>
        <v>0</v>
      </c>
      <c r="J47" s="38">
        <f>K47+L47</f>
        <v>0</v>
      </c>
      <c r="K47" s="38">
        <f>SUM(K34:K46)</f>
        <v>0</v>
      </c>
      <c r="L47" s="38">
        <f>SUM(M47:Q47)</f>
        <v>0</v>
      </c>
      <c r="M47" s="38">
        <f>SUM(M34:M46)</f>
        <v>0</v>
      </c>
      <c r="N47" s="38">
        <f t="shared" ref="N47:Q47" si="9">SUM(N34:N46)</f>
        <v>0</v>
      </c>
      <c r="O47" s="38">
        <f t="shared" si="9"/>
        <v>0</v>
      </c>
      <c r="P47" s="38">
        <f t="shared" si="9"/>
        <v>0</v>
      </c>
      <c r="Q47" s="38">
        <f t="shared" si="9"/>
        <v>0</v>
      </c>
    </row>
    <row r="48" spans="2:17"/>
    <row r="49" spans="2:17">
      <c r="K49" s="198" t="s">
        <v>61</v>
      </c>
      <c r="L49" s="198"/>
      <c r="M49" s="198"/>
      <c r="N49" s="198"/>
      <c r="O49" s="198"/>
      <c r="P49" s="198"/>
      <c r="Q49" s="198"/>
    </row>
    <row r="50" spans="2:17">
      <c r="L50" s="10"/>
      <c r="M50" s="10"/>
      <c r="N50" s="10"/>
      <c r="O50" s="10"/>
      <c r="P50" s="10"/>
      <c r="Q50" s="10"/>
    </row>
    <row r="51" spans="2:17" ht="18.75">
      <c r="B51" s="9"/>
      <c r="C51" s="9"/>
    </row>
    <row r="52" spans="2:17" s="1" customFormat="1" ht="18.399999999999999" customHeight="1">
      <c r="B52" s="98" t="s">
        <v>25</v>
      </c>
      <c r="C52" s="7"/>
    </row>
    <row r="53" spans="2:17" ht="16.149999999999999" hidden="1" customHeight="1"/>
    <row r="54" spans="2:17" ht="17.25" customHeight="1"/>
    <row r="55" spans="2:17" ht="17.25" customHeight="1" thickBot="1">
      <c r="B55" s="192">
        <f>'Opći podaci'!E6</f>
        <v>0</v>
      </c>
      <c r="C55" s="185"/>
      <c r="D55" s="185"/>
      <c r="E55" s="185"/>
      <c r="F55" s="185"/>
      <c r="G55" s="186"/>
    </row>
    <row r="56" spans="2:17" ht="36" customHeight="1">
      <c r="B56" s="289" t="s">
        <v>121</v>
      </c>
      <c r="C56" s="290"/>
      <c r="D56" s="290"/>
      <c r="E56" s="290"/>
      <c r="F56" s="290"/>
      <c r="G56" s="290"/>
      <c r="H56" s="291"/>
      <c r="I56" s="291"/>
      <c r="J56" s="291"/>
      <c r="K56" s="291"/>
      <c r="L56" s="291"/>
      <c r="M56" s="291"/>
      <c r="N56" s="291"/>
      <c r="O56" s="291"/>
      <c r="P56" s="291"/>
      <c r="Q56" s="292"/>
    </row>
    <row r="57" spans="2:17" ht="21.75" customHeight="1">
      <c r="B57" s="202"/>
      <c r="C57" s="210" t="s">
        <v>32</v>
      </c>
      <c r="D57" s="206"/>
      <c r="E57" s="206"/>
      <c r="F57" s="212" t="s">
        <v>30</v>
      </c>
      <c r="G57" s="210" t="s">
        <v>59</v>
      </c>
      <c r="H57" s="207"/>
      <c r="I57" s="332">
        <f>'Opći podaci'!E16</f>
        <v>0</v>
      </c>
      <c r="J57" s="333"/>
      <c r="K57" s="210" t="s">
        <v>33</v>
      </c>
      <c r="L57" s="206"/>
      <c r="M57" s="281" t="s">
        <v>34</v>
      </c>
      <c r="N57" s="223" t="s">
        <v>35</v>
      </c>
      <c r="O57" s="224"/>
      <c r="P57" s="281" t="s">
        <v>62</v>
      </c>
      <c r="Q57" s="287" t="s">
        <v>31</v>
      </c>
    </row>
    <row r="58" spans="2:17" ht="46.5" customHeight="1">
      <c r="B58" s="203"/>
      <c r="C58" s="211"/>
      <c r="D58" s="208"/>
      <c r="E58" s="208"/>
      <c r="F58" s="213"/>
      <c r="G58" s="211"/>
      <c r="H58" s="209"/>
      <c r="I58" s="143" t="s">
        <v>60</v>
      </c>
      <c r="J58" s="142"/>
      <c r="K58" s="211"/>
      <c r="L58" s="208"/>
      <c r="M58" s="282"/>
      <c r="N58" s="225"/>
      <c r="O58" s="226"/>
      <c r="P58" s="282"/>
      <c r="Q58" s="288"/>
    </row>
    <row r="59" spans="2:17" ht="22.15" customHeight="1">
      <c r="B59" s="45">
        <v>1</v>
      </c>
      <c r="C59" s="214"/>
      <c r="D59" s="215"/>
      <c r="E59" s="216"/>
      <c r="F59" s="46"/>
      <c r="G59" s="204"/>
      <c r="H59" s="205"/>
      <c r="I59" s="204"/>
      <c r="J59" s="205"/>
      <c r="K59" s="285"/>
      <c r="L59" s="293"/>
      <c r="M59" s="47"/>
      <c r="N59" s="279"/>
      <c r="O59" s="280"/>
      <c r="P59" s="33"/>
      <c r="Q59" s="48"/>
    </row>
    <row r="60" spans="2:17" ht="22.15" customHeight="1">
      <c r="B60" s="45">
        <v>2</v>
      </c>
      <c r="C60" s="214"/>
      <c r="D60" s="215"/>
      <c r="E60" s="216"/>
      <c r="F60" s="46"/>
      <c r="G60" s="204"/>
      <c r="H60" s="205"/>
      <c r="I60" s="204"/>
      <c r="J60" s="205"/>
      <c r="K60" s="285"/>
      <c r="L60" s="293"/>
      <c r="M60" s="47"/>
      <c r="N60" s="279"/>
      <c r="O60" s="280"/>
      <c r="P60" s="33"/>
      <c r="Q60" s="48"/>
    </row>
    <row r="61" spans="2:17" ht="22.15" customHeight="1">
      <c r="B61" s="45">
        <v>3</v>
      </c>
      <c r="C61" s="214"/>
      <c r="D61" s="215"/>
      <c r="E61" s="216"/>
      <c r="F61" s="46"/>
      <c r="G61" s="204"/>
      <c r="H61" s="205"/>
      <c r="I61" s="204"/>
      <c r="J61" s="205"/>
      <c r="K61" s="285"/>
      <c r="L61" s="293"/>
      <c r="M61" s="47"/>
      <c r="N61" s="279"/>
      <c r="O61" s="280"/>
      <c r="P61" s="33"/>
      <c r="Q61" s="48"/>
    </row>
    <row r="62" spans="2:17" ht="22.15" customHeight="1">
      <c r="B62" s="45">
        <v>4</v>
      </c>
      <c r="C62" s="214"/>
      <c r="D62" s="215"/>
      <c r="E62" s="216"/>
      <c r="F62" s="46"/>
      <c r="G62" s="204"/>
      <c r="H62" s="205"/>
      <c r="I62" s="204"/>
      <c r="J62" s="205"/>
      <c r="K62" s="285"/>
      <c r="L62" s="293"/>
      <c r="M62" s="47"/>
      <c r="N62" s="279"/>
      <c r="O62" s="280"/>
      <c r="P62" s="33"/>
      <c r="Q62" s="48"/>
    </row>
    <row r="63" spans="2:17" ht="22.15" customHeight="1">
      <c r="B63" s="45">
        <v>5</v>
      </c>
      <c r="C63" s="214"/>
      <c r="D63" s="215"/>
      <c r="E63" s="216"/>
      <c r="F63" s="46"/>
      <c r="G63" s="204"/>
      <c r="H63" s="205"/>
      <c r="I63" s="204"/>
      <c r="J63" s="205"/>
      <c r="K63" s="285"/>
      <c r="L63" s="293"/>
      <c r="M63" s="47"/>
      <c r="N63" s="279"/>
      <c r="O63" s="280"/>
      <c r="P63" s="33"/>
      <c r="Q63" s="48"/>
    </row>
    <row r="64" spans="2:17" ht="22.15" customHeight="1">
      <c r="B64" s="45">
        <v>6</v>
      </c>
      <c r="C64" s="214"/>
      <c r="D64" s="215"/>
      <c r="E64" s="216"/>
      <c r="F64" s="46"/>
      <c r="G64" s="204"/>
      <c r="H64" s="205"/>
      <c r="I64" s="204"/>
      <c r="J64" s="205"/>
      <c r="K64" s="285"/>
      <c r="L64" s="293"/>
      <c r="M64" s="47"/>
      <c r="N64" s="279"/>
      <c r="O64" s="280"/>
      <c r="P64" s="33"/>
      <c r="Q64" s="48"/>
    </row>
    <row r="65" spans="2:17" ht="22.15" customHeight="1">
      <c r="B65" s="45">
        <v>7</v>
      </c>
      <c r="C65" s="214"/>
      <c r="D65" s="215"/>
      <c r="E65" s="216"/>
      <c r="F65" s="46"/>
      <c r="G65" s="204"/>
      <c r="H65" s="205"/>
      <c r="I65" s="204"/>
      <c r="J65" s="205"/>
      <c r="K65" s="285"/>
      <c r="L65" s="293"/>
      <c r="M65" s="47"/>
      <c r="N65" s="279"/>
      <c r="O65" s="280"/>
      <c r="P65" s="33"/>
      <c r="Q65" s="48"/>
    </row>
    <row r="66" spans="2:17" ht="22.15" customHeight="1">
      <c r="B66" s="45">
        <v>8</v>
      </c>
      <c r="C66" s="214"/>
      <c r="D66" s="215"/>
      <c r="E66" s="216"/>
      <c r="F66" s="46"/>
      <c r="G66" s="204"/>
      <c r="H66" s="205"/>
      <c r="I66" s="204"/>
      <c r="J66" s="205"/>
      <c r="K66" s="285"/>
      <c r="L66" s="293"/>
      <c r="M66" s="47"/>
      <c r="N66" s="279"/>
      <c r="O66" s="280"/>
      <c r="P66" s="33"/>
      <c r="Q66" s="48"/>
    </row>
    <row r="67" spans="2:17" ht="22.15" customHeight="1">
      <c r="B67" s="138">
        <v>9</v>
      </c>
      <c r="C67" s="214"/>
      <c r="D67" s="215"/>
      <c r="E67" s="216"/>
      <c r="F67" s="139"/>
      <c r="G67" s="204"/>
      <c r="H67" s="205"/>
      <c r="I67" s="204"/>
      <c r="J67" s="205"/>
      <c r="K67" s="285"/>
      <c r="L67" s="286"/>
      <c r="M67" s="140"/>
      <c r="N67" s="279"/>
      <c r="O67" s="280"/>
      <c r="P67" s="136"/>
      <c r="Q67" s="141"/>
    </row>
    <row r="68" spans="2:17" ht="22.15" customHeight="1">
      <c r="B68" s="138">
        <v>10</v>
      </c>
      <c r="C68" s="214"/>
      <c r="D68" s="215"/>
      <c r="E68" s="216"/>
      <c r="F68" s="139"/>
      <c r="G68" s="204"/>
      <c r="H68" s="205"/>
      <c r="I68" s="204"/>
      <c r="J68" s="205"/>
      <c r="K68" s="285"/>
      <c r="L68" s="286"/>
      <c r="M68" s="140"/>
      <c r="N68" s="279"/>
      <c r="O68" s="280"/>
      <c r="P68" s="136"/>
      <c r="Q68" s="141"/>
    </row>
    <row r="69" spans="2:17" ht="22.15" customHeight="1">
      <c r="B69" s="138">
        <v>11</v>
      </c>
      <c r="C69" s="214"/>
      <c r="D69" s="215"/>
      <c r="E69" s="216"/>
      <c r="F69" s="139"/>
      <c r="G69" s="204"/>
      <c r="H69" s="205"/>
      <c r="I69" s="204"/>
      <c r="J69" s="205"/>
      <c r="K69" s="285"/>
      <c r="L69" s="286"/>
      <c r="M69" s="140"/>
      <c r="N69" s="279"/>
      <c r="O69" s="280"/>
      <c r="P69" s="136"/>
      <c r="Q69" s="141"/>
    </row>
    <row r="70" spans="2:17" ht="22.15" customHeight="1">
      <c r="B70" s="138">
        <v>12</v>
      </c>
      <c r="C70" s="214"/>
      <c r="D70" s="215"/>
      <c r="E70" s="216"/>
      <c r="F70" s="139"/>
      <c r="G70" s="204"/>
      <c r="H70" s="205"/>
      <c r="I70" s="204"/>
      <c r="J70" s="205"/>
      <c r="K70" s="285"/>
      <c r="L70" s="286"/>
      <c r="M70" s="140"/>
      <c r="N70" s="279"/>
      <c r="O70" s="280"/>
      <c r="P70" s="136"/>
      <c r="Q70" s="141"/>
    </row>
    <row r="71" spans="2:17" ht="22.15" customHeight="1" thickBot="1">
      <c r="B71" s="88">
        <v>13</v>
      </c>
      <c r="C71" s="220"/>
      <c r="D71" s="221"/>
      <c r="E71" s="222"/>
      <c r="F71" s="49"/>
      <c r="G71" s="283"/>
      <c r="H71" s="284"/>
      <c r="I71" s="283"/>
      <c r="J71" s="284"/>
      <c r="K71" s="334"/>
      <c r="L71" s="335"/>
      <c r="M71" s="50"/>
      <c r="N71" s="327"/>
      <c r="O71" s="328"/>
      <c r="P71" s="51"/>
      <c r="Q71" s="52"/>
    </row>
    <row r="72" spans="2:17" ht="22.15" customHeight="1" thickBot="1">
      <c r="B72" s="53"/>
      <c r="C72" s="53"/>
      <c r="D72" s="54"/>
      <c r="E72" s="54"/>
      <c r="F72" s="55"/>
      <c r="G72" s="277">
        <f>SUM(G59:H71)</f>
        <v>0</v>
      </c>
      <c r="H72" s="278"/>
      <c r="I72" s="277">
        <f>SUM(I59:J71)</f>
        <v>0</v>
      </c>
      <c r="J72" s="278"/>
      <c r="K72" s="56"/>
      <c r="L72" s="57"/>
      <c r="M72" s="58"/>
      <c r="N72" s="58"/>
      <c r="O72" s="58"/>
      <c r="P72" s="58"/>
      <c r="Q72" s="58"/>
    </row>
    <row r="73" spans="2:17">
      <c r="B73" s="21"/>
      <c r="C73" s="21"/>
      <c r="D73" s="21"/>
      <c r="E73" s="21"/>
      <c r="F73" s="21"/>
      <c r="G73" s="21"/>
      <c r="H73" s="21"/>
      <c r="I73" s="21"/>
      <c r="J73" s="21"/>
      <c r="K73" s="198" t="s">
        <v>61</v>
      </c>
      <c r="L73" s="198"/>
      <c r="M73" s="198"/>
      <c r="N73" s="198"/>
      <c r="O73" s="198"/>
      <c r="P73" s="198"/>
      <c r="Q73" s="198"/>
    </row>
    <row r="74" spans="2:17">
      <c r="B74" s="21"/>
      <c r="C74" s="21"/>
      <c r="D74" s="21"/>
      <c r="E74" s="21"/>
      <c r="F74" s="21"/>
      <c r="G74" s="21"/>
      <c r="H74" s="21"/>
      <c r="I74" s="21"/>
      <c r="J74" s="21"/>
      <c r="K74" s="198"/>
      <c r="L74" s="198"/>
      <c r="M74" s="198"/>
      <c r="N74" s="198"/>
      <c r="O74" s="198"/>
      <c r="P74" s="198"/>
      <c r="Q74" s="198"/>
    </row>
    <row r="75" spans="2:17">
      <c r="B75" s="21"/>
      <c r="C75" s="21"/>
      <c r="D75" s="21"/>
      <c r="E75" s="21"/>
      <c r="F75" s="21"/>
      <c r="G75" s="21"/>
      <c r="H75" s="21"/>
      <c r="I75" s="21"/>
      <c r="J75" s="21"/>
      <c r="K75" s="133"/>
      <c r="L75" s="133"/>
      <c r="M75" s="133"/>
      <c r="N75" s="133"/>
      <c r="O75" s="133"/>
      <c r="P75" s="133"/>
      <c r="Q75" s="133"/>
    </row>
    <row r="76" spans="2:17"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59"/>
      <c r="M76" s="59"/>
      <c r="N76" s="59"/>
      <c r="O76" s="59"/>
      <c r="P76" s="59"/>
      <c r="Q76" s="59"/>
    </row>
    <row r="77" spans="2:17" ht="18.75">
      <c r="B77" s="9"/>
      <c r="C77" s="9"/>
    </row>
    <row r="78" spans="2:17" s="1" customFormat="1" ht="18.75">
      <c r="B78" s="98" t="s">
        <v>25</v>
      </c>
      <c r="C78" s="7"/>
    </row>
    <row r="79" spans="2:17"/>
    <row r="80" spans="2:17" ht="18.75" customHeight="1" thickBot="1">
      <c r="B80" s="192">
        <f>'Opći podaci'!E6</f>
        <v>0</v>
      </c>
      <c r="C80" s="196"/>
      <c r="D80" s="196"/>
      <c r="E80" s="196"/>
      <c r="F80" s="196"/>
      <c r="G80" s="197"/>
    </row>
    <row r="81" spans="2:17" ht="36" customHeight="1">
      <c r="B81" s="271" t="s">
        <v>120</v>
      </c>
      <c r="C81" s="272"/>
      <c r="D81" s="272"/>
      <c r="E81" s="272"/>
      <c r="F81" s="272"/>
      <c r="G81" s="272"/>
      <c r="H81" s="273"/>
      <c r="I81" s="273"/>
      <c r="J81" s="273"/>
      <c r="K81" s="273"/>
      <c r="L81" s="273"/>
      <c r="M81" s="273"/>
      <c r="N81" s="273"/>
      <c r="O81" s="273"/>
      <c r="P81" s="273"/>
      <c r="Q81" s="274"/>
    </row>
    <row r="82" spans="2:17" ht="21" customHeight="1">
      <c r="B82" s="202"/>
      <c r="C82" s="206" t="s">
        <v>63</v>
      </c>
      <c r="D82" s="206"/>
      <c r="E82" s="206"/>
      <c r="F82" s="207"/>
      <c r="G82" s="227" t="s">
        <v>58</v>
      </c>
      <c r="H82" s="228"/>
      <c r="I82" s="206" t="s">
        <v>36</v>
      </c>
      <c r="J82" s="207"/>
      <c r="K82" s="223" t="s">
        <v>82</v>
      </c>
      <c r="L82" s="223"/>
      <c r="M82" s="224"/>
      <c r="N82" s="336">
        <f>'Opći podaci'!E16</f>
        <v>0</v>
      </c>
      <c r="O82" s="337"/>
      <c r="P82" s="323" t="s">
        <v>75</v>
      </c>
      <c r="Q82" s="324"/>
    </row>
    <row r="83" spans="2:17" ht="55.5" customHeight="1">
      <c r="B83" s="203"/>
      <c r="C83" s="208"/>
      <c r="D83" s="208"/>
      <c r="E83" s="208"/>
      <c r="F83" s="209"/>
      <c r="G83" s="229"/>
      <c r="H83" s="230"/>
      <c r="I83" s="208"/>
      <c r="J83" s="209"/>
      <c r="K83" s="225"/>
      <c r="L83" s="225"/>
      <c r="M83" s="226"/>
      <c r="N83" s="325" t="s">
        <v>74</v>
      </c>
      <c r="O83" s="226"/>
      <c r="P83" s="325"/>
      <c r="Q83" s="326"/>
    </row>
    <row r="84" spans="2:17" ht="19.899999999999999" customHeight="1">
      <c r="B84" s="45">
        <v>1</v>
      </c>
      <c r="C84" s="406"/>
      <c r="D84" s="404"/>
      <c r="E84" s="404"/>
      <c r="F84" s="405"/>
      <c r="G84" s="217"/>
      <c r="H84" s="219"/>
      <c r="I84" s="217"/>
      <c r="J84" s="219"/>
      <c r="K84" s="217"/>
      <c r="L84" s="218"/>
      <c r="M84" s="219"/>
      <c r="N84" s="279"/>
      <c r="O84" s="280"/>
      <c r="P84" s="217"/>
      <c r="Q84" s="276"/>
    </row>
    <row r="85" spans="2:17" ht="19.899999999999999" customHeight="1">
      <c r="B85" s="45">
        <v>2</v>
      </c>
      <c r="C85" s="406"/>
      <c r="D85" s="404"/>
      <c r="E85" s="404"/>
      <c r="F85" s="405"/>
      <c r="G85" s="217"/>
      <c r="H85" s="219"/>
      <c r="I85" s="217"/>
      <c r="J85" s="219"/>
      <c r="K85" s="217"/>
      <c r="L85" s="218"/>
      <c r="M85" s="219"/>
      <c r="N85" s="279"/>
      <c r="O85" s="280"/>
      <c r="P85" s="217"/>
      <c r="Q85" s="276"/>
    </row>
    <row r="86" spans="2:17" ht="19.899999999999999" customHeight="1">
      <c r="B86" s="45">
        <v>3</v>
      </c>
      <c r="C86" s="406"/>
      <c r="D86" s="404"/>
      <c r="E86" s="404"/>
      <c r="F86" s="405"/>
      <c r="G86" s="217"/>
      <c r="H86" s="219"/>
      <c r="I86" s="217"/>
      <c r="J86" s="219"/>
      <c r="K86" s="217"/>
      <c r="L86" s="218"/>
      <c r="M86" s="219"/>
      <c r="N86" s="279"/>
      <c r="O86" s="280"/>
      <c r="P86" s="217"/>
      <c r="Q86" s="276"/>
    </row>
    <row r="87" spans="2:17" ht="19.899999999999999" customHeight="1">
      <c r="B87" s="45">
        <v>4</v>
      </c>
      <c r="C87" s="406"/>
      <c r="D87" s="404"/>
      <c r="E87" s="404"/>
      <c r="F87" s="405"/>
      <c r="G87" s="217"/>
      <c r="H87" s="219"/>
      <c r="I87" s="217"/>
      <c r="J87" s="219"/>
      <c r="K87" s="217"/>
      <c r="L87" s="218"/>
      <c r="M87" s="219"/>
      <c r="N87" s="279"/>
      <c r="O87" s="280"/>
      <c r="P87" s="217"/>
      <c r="Q87" s="276"/>
    </row>
    <row r="88" spans="2:17" ht="19.899999999999999" customHeight="1">
      <c r="B88" s="45">
        <v>5</v>
      </c>
      <c r="C88" s="406"/>
      <c r="D88" s="404"/>
      <c r="E88" s="404"/>
      <c r="F88" s="405"/>
      <c r="G88" s="217"/>
      <c r="H88" s="219"/>
      <c r="I88" s="217"/>
      <c r="J88" s="219"/>
      <c r="K88" s="217"/>
      <c r="L88" s="218"/>
      <c r="M88" s="219"/>
      <c r="N88" s="279"/>
      <c r="O88" s="280"/>
      <c r="P88" s="217"/>
      <c r="Q88" s="276"/>
    </row>
    <row r="89" spans="2:17" ht="19.899999999999999" customHeight="1">
      <c r="B89" s="45">
        <v>6</v>
      </c>
      <c r="C89" s="406"/>
      <c r="D89" s="404"/>
      <c r="E89" s="404"/>
      <c r="F89" s="405"/>
      <c r="G89" s="217"/>
      <c r="H89" s="219"/>
      <c r="I89" s="217"/>
      <c r="J89" s="219"/>
      <c r="K89" s="217"/>
      <c r="L89" s="218"/>
      <c r="M89" s="219"/>
      <c r="N89" s="279"/>
      <c r="O89" s="280"/>
      <c r="P89" s="217"/>
      <c r="Q89" s="276"/>
    </row>
    <row r="90" spans="2:17" ht="19.899999999999999" customHeight="1">
      <c r="B90" s="45">
        <v>7</v>
      </c>
      <c r="C90" s="406"/>
      <c r="D90" s="404"/>
      <c r="E90" s="404"/>
      <c r="F90" s="405"/>
      <c r="G90" s="217"/>
      <c r="H90" s="219"/>
      <c r="I90" s="217"/>
      <c r="J90" s="219"/>
      <c r="K90" s="217"/>
      <c r="L90" s="218"/>
      <c r="M90" s="219"/>
      <c r="N90" s="279"/>
      <c r="O90" s="280"/>
      <c r="P90" s="217"/>
      <c r="Q90" s="276"/>
    </row>
    <row r="91" spans="2:17" ht="19.899999999999999" customHeight="1">
      <c r="B91" s="45">
        <v>8</v>
      </c>
      <c r="C91" s="406"/>
      <c r="D91" s="404"/>
      <c r="E91" s="404"/>
      <c r="F91" s="405"/>
      <c r="G91" s="217"/>
      <c r="H91" s="219"/>
      <c r="I91" s="217"/>
      <c r="J91" s="219"/>
      <c r="K91" s="217"/>
      <c r="L91" s="218"/>
      <c r="M91" s="219"/>
      <c r="N91" s="279"/>
      <c r="O91" s="280"/>
      <c r="P91" s="217"/>
      <c r="Q91" s="276"/>
    </row>
    <row r="92" spans="2:17" ht="19.899999999999999" customHeight="1">
      <c r="B92" s="45">
        <v>9</v>
      </c>
      <c r="C92" s="406"/>
      <c r="D92" s="404"/>
      <c r="E92" s="404"/>
      <c r="F92" s="405"/>
      <c r="G92" s="217"/>
      <c r="H92" s="219"/>
      <c r="I92" s="217"/>
      <c r="J92" s="219"/>
      <c r="K92" s="217"/>
      <c r="L92" s="218"/>
      <c r="M92" s="219"/>
      <c r="N92" s="279"/>
      <c r="O92" s="280"/>
      <c r="P92" s="217"/>
      <c r="Q92" s="276"/>
    </row>
    <row r="93" spans="2:17" ht="19.899999999999999" customHeight="1" thickBot="1">
      <c r="B93" s="88">
        <v>10</v>
      </c>
      <c r="C93" s="411"/>
      <c r="D93" s="412"/>
      <c r="E93" s="412"/>
      <c r="F93" s="413"/>
      <c r="G93" s="313"/>
      <c r="H93" s="315"/>
      <c r="I93" s="313"/>
      <c r="J93" s="315"/>
      <c r="K93" s="313"/>
      <c r="L93" s="314"/>
      <c r="M93" s="315"/>
      <c r="N93" s="318"/>
      <c r="O93" s="319"/>
      <c r="P93" s="313"/>
      <c r="Q93" s="317"/>
    </row>
    <row r="94" spans="2:17" ht="22.15" customHeight="1" thickBot="1">
      <c r="B94" s="60"/>
      <c r="C94" s="61"/>
      <c r="D94" s="62"/>
      <c r="E94" s="62"/>
      <c r="F94" s="63"/>
      <c r="G94" s="64"/>
      <c r="H94" s="63"/>
      <c r="I94" s="63"/>
      <c r="J94" s="63"/>
      <c r="K94" s="63"/>
      <c r="L94" s="275"/>
      <c r="M94" s="275"/>
      <c r="N94" s="277">
        <f>SUM(N84:O93)</f>
        <v>0</v>
      </c>
      <c r="O94" s="278"/>
      <c r="P94" s="65"/>
      <c r="Q94" s="65"/>
    </row>
    <row r="95" spans="2:17">
      <c r="B95" s="21"/>
      <c r="C95" s="21"/>
      <c r="D95" s="21"/>
      <c r="E95" s="21"/>
      <c r="F95" s="21"/>
      <c r="G95" s="21"/>
      <c r="H95" s="21"/>
      <c r="I95" s="21"/>
      <c r="J95" s="21"/>
      <c r="K95" s="198" t="s">
        <v>61</v>
      </c>
      <c r="L95" s="198"/>
      <c r="M95" s="198"/>
      <c r="N95" s="198"/>
      <c r="O95" s="198"/>
      <c r="P95" s="198"/>
      <c r="Q95" s="198"/>
    </row>
    <row r="96" spans="2:17">
      <c r="B96" s="21"/>
      <c r="C96" s="21"/>
      <c r="D96" s="21"/>
      <c r="E96" s="21"/>
      <c r="F96" s="21"/>
      <c r="G96" s="21"/>
      <c r="H96" s="21"/>
      <c r="I96" s="21"/>
      <c r="J96" s="21"/>
      <c r="K96" s="198"/>
      <c r="L96" s="198"/>
      <c r="M96" s="198"/>
      <c r="N96" s="198"/>
      <c r="O96" s="198"/>
      <c r="P96" s="198"/>
      <c r="Q96" s="198"/>
    </row>
    <row r="97" spans="2:17"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59"/>
      <c r="M97" s="59"/>
      <c r="N97" s="59"/>
      <c r="O97" s="59"/>
      <c r="P97" s="59"/>
      <c r="Q97" s="59"/>
    </row>
    <row r="98" spans="2:17" ht="18.75">
      <c r="B98" s="98" t="s">
        <v>25</v>
      </c>
      <c r="C98" s="9"/>
    </row>
    <row r="99" spans="2:17" ht="18.75">
      <c r="B99" s="7"/>
      <c r="C99" s="9"/>
    </row>
    <row r="100" spans="2:17" ht="18.75">
      <c r="B100" s="7"/>
      <c r="C100" s="9"/>
      <c r="N100" s="316"/>
      <c r="O100" s="316"/>
    </row>
    <row r="101" spans="2:17" s="1" customFormat="1" ht="18.75">
      <c r="B101" s="7"/>
    </row>
    <row r="102" spans="2:17"/>
    <row r="103" spans="2:17" ht="14.65" customHeight="1"/>
    <row r="104" spans="2:17" ht="30.75" customHeight="1"/>
    <row r="105" spans="2:17" ht="19.5" customHeight="1" thickBot="1">
      <c r="B105" s="184">
        <f>'Opći podaci'!E6</f>
        <v>0</v>
      </c>
      <c r="C105" s="185"/>
      <c r="D105" s="185"/>
      <c r="E105" s="185"/>
      <c r="F105" s="185"/>
      <c r="G105" s="186"/>
    </row>
    <row r="106" spans="2:17" ht="36" customHeight="1" thickBot="1">
      <c r="B106" s="271" t="s">
        <v>37</v>
      </c>
      <c r="C106" s="272"/>
      <c r="D106" s="272"/>
      <c r="E106" s="272"/>
      <c r="F106" s="272"/>
      <c r="G106" s="272"/>
      <c r="H106" s="273"/>
      <c r="I106" s="273"/>
      <c r="J106" s="273"/>
      <c r="K106" s="273"/>
      <c r="L106" s="273"/>
      <c r="M106" s="273"/>
      <c r="N106" s="273"/>
      <c r="O106" s="273"/>
      <c r="P106" s="273"/>
      <c r="Q106" s="274"/>
    </row>
    <row r="107" spans="2:17" ht="3" hidden="1" customHeight="1" thickBot="1"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</row>
    <row r="108" spans="2:17" ht="19.149999999999999" customHeight="1">
      <c r="B108" s="320" t="s">
        <v>39</v>
      </c>
      <c r="C108" s="266"/>
      <c r="D108" s="266"/>
      <c r="E108" s="266"/>
      <c r="F108" s="266"/>
      <c r="G108" s="266"/>
      <c r="H108" s="266"/>
      <c r="I108" s="267"/>
      <c r="J108" s="66"/>
      <c r="K108" s="66"/>
      <c r="L108" s="329" t="s">
        <v>47</v>
      </c>
      <c r="M108" s="330"/>
      <c r="N108" s="330"/>
      <c r="O108" s="330"/>
      <c r="P108" s="330"/>
      <c r="Q108" s="331"/>
    </row>
    <row r="109" spans="2:17" ht="27" customHeight="1">
      <c r="B109" s="261" t="s">
        <v>38</v>
      </c>
      <c r="C109" s="262"/>
      <c r="D109" s="252" t="s">
        <v>80</v>
      </c>
      <c r="E109" s="263"/>
      <c r="F109" s="253"/>
      <c r="G109" s="321" t="s">
        <v>45</v>
      </c>
      <c r="H109" s="321"/>
      <c r="I109" s="67" t="s">
        <v>40</v>
      </c>
      <c r="J109" s="66"/>
      <c r="K109" s="66"/>
      <c r="L109" s="68" t="s">
        <v>38</v>
      </c>
      <c r="M109" s="322" t="s">
        <v>55</v>
      </c>
      <c r="N109" s="322"/>
      <c r="O109" s="321" t="s">
        <v>56</v>
      </c>
      <c r="P109" s="321"/>
      <c r="Q109" s="67" t="s">
        <v>40</v>
      </c>
    </row>
    <row r="110" spans="2:17" ht="13.9" customHeight="1">
      <c r="B110" s="254" t="s">
        <v>41</v>
      </c>
      <c r="C110" s="255"/>
      <c r="D110" s="256"/>
      <c r="E110" s="256"/>
      <c r="F110" s="256"/>
      <c r="G110" s="256"/>
      <c r="H110" s="256"/>
      <c r="I110" s="69">
        <f>SUM(D110:H110)</f>
        <v>0</v>
      </c>
      <c r="J110" s="70"/>
      <c r="K110" s="70"/>
      <c r="L110" s="71" t="s">
        <v>41</v>
      </c>
      <c r="M110" s="256"/>
      <c r="N110" s="256"/>
      <c r="O110" s="256"/>
      <c r="P110" s="256"/>
      <c r="Q110" s="72">
        <f>SUM(M110:P110)</f>
        <v>0</v>
      </c>
    </row>
    <row r="111" spans="2:17" ht="13.9" customHeight="1">
      <c r="B111" s="254" t="s">
        <v>42</v>
      </c>
      <c r="C111" s="255"/>
      <c r="D111" s="256"/>
      <c r="E111" s="256"/>
      <c r="F111" s="256"/>
      <c r="G111" s="256"/>
      <c r="H111" s="256"/>
      <c r="I111" s="69">
        <f>SUM(D111:H111)</f>
        <v>0</v>
      </c>
      <c r="J111" s="70"/>
      <c r="K111" s="70"/>
      <c r="L111" s="71" t="s">
        <v>42</v>
      </c>
      <c r="M111" s="256"/>
      <c r="N111" s="256"/>
      <c r="O111" s="256"/>
      <c r="P111" s="256"/>
      <c r="Q111" s="72">
        <f>SUM(M111:P111)</f>
        <v>0</v>
      </c>
    </row>
    <row r="112" spans="2:17" ht="13.9" customHeight="1">
      <c r="B112" s="254" t="s">
        <v>43</v>
      </c>
      <c r="C112" s="255"/>
      <c r="D112" s="256"/>
      <c r="E112" s="256"/>
      <c r="F112" s="256"/>
      <c r="G112" s="256"/>
      <c r="H112" s="256"/>
      <c r="I112" s="69">
        <f>SUM(D112:H112)</f>
        <v>0</v>
      </c>
      <c r="J112" s="70"/>
      <c r="K112" s="70"/>
      <c r="L112" s="71" t="s">
        <v>43</v>
      </c>
      <c r="M112" s="256"/>
      <c r="N112" s="256"/>
      <c r="O112" s="256"/>
      <c r="P112" s="256"/>
      <c r="Q112" s="72">
        <f>SUM(M112:P112)</f>
        <v>0</v>
      </c>
    </row>
    <row r="113" spans="1:17" ht="13.9" customHeight="1">
      <c r="B113" s="254" t="s">
        <v>44</v>
      </c>
      <c r="C113" s="255"/>
      <c r="D113" s="256"/>
      <c r="E113" s="256"/>
      <c r="F113" s="256"/>
      <c r="G113" s="256"/>
      <c r="H113" s="256"/>
      <c r="I113" s="69">
        <f>SUM(D113:H113)</f>
        <v>0</v>
      </c>
      <c r="J113" s="70"/>
      <c r="K113" s="70"/>
      <c r="L113" s="71" t="s">
        <v>44</v>
      </c>
      <c r="M113" s="256"/>
      <c r="N113" s="256"/>
      <c r="O113" s="256"/>
      <c r="P113" s="256"/>
      <c r="Q113" s="72">
        <f>SUM(M113:P113)</f>
        <v>0</v>
      </c>
    </row>
    <row r="114" spans="1:17" ht="13.9" customHeight="1" thickBot="1">
      <c r="B114" s="244" t="s">
        <v>46</v>
      </c>
      <c r="C114" s="245"/>
      <c r="D114" s="246"/>
      <c r="E114" s="246"/>
      <c r="F114" s="246"/>
      <c r="G114" s="246"/>
      <c r="H114" s="246"/>
      <c r="I114" s="73">
        <f>SUM(D114:H114)</f>
        <v>0</v>
      </c>
      <c r="J114" s="70"/>
      <c r="K114" s="70"/>
      <c r="L114" s="74" t="s">
        <v>46</v>
      </c>
      <c r="M114" s="246"/>
      <c r="N114" s="246"/>
      <c r="O114" s="246"/>
      <c r="P114" s="246"/>
      <c r="Q114" s="75">
        <f>SUM(M114:P114)</f>
        <v>0</v>
      </c>
    </row>
    <row r="115" spans="1:17" ht="4.1500000000000004" customHeight="1" thickBot="1"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</row>
    <row r="116" spans="1:17" ht="31.9" customHeight="1">
      <c r="B116" s="265" t="s">
        <v>48</v>
      </c>
      <c r="C116" s="266"/>
      <c r="D116" s="266"/>
      <c r="E116" s="266"/>
      <c r="F116" s="266"/>
      <c r="G116" s="266"/>
      <c r="H116" s="266"/>
      <c r="I116" s="267"/>
      <c r="J116" s="66"/>
      <c r="K116" s="66"/>
      <c r="L116" s="268" t="s">
        <v>49</v>
      </c>
      <c r="M116" s="269"/>
      <c r="N116" s="269"/>
      <c r="O116" s="269"/>
      <c r="P116" s="269"/>
      <c r="Q116" s="270"/>
    </row>
    <row r="117" spans="1:17" ht="18" customHeight="1">
      <c r="B117" s="261" t="s">
        <v>38</v>
      </c>
      <c r="C117" s="262"/>
      <c r="D117" s="252" t="s">
        <v>50</v>
      </c>
      <c r="E117" s="263"/>
      <c r="F117" s="253"/>
      <c r="G117" s="252" t="s">
        <v>51</v>
      </c>
      <c r="H117" s="263"/>
      <c r="I117" s="264"/>
      <c r="J117" s="66"/>
      <c r="K117" s="66"/>
      <c r="L117" s="68" t="s">
        <v>38</v>
      </c>
      <c r="M117" s="252" t="s">
        <v>50</v>
      </c>
      <c r="N117" s="253"/>
      <c r="O117" s="252" t="s">
        <v>51</v>
      </c>
      <c r="P117" s="263"/>
      <c r="Q117" s="264"/>
    </row>
    <row r="118" spans="1:17" ht="13.9" customHeight="1">
      <c r="B118" s="254" t="s">
        <v>41</v>
      </c>
      <c r="C118" s="255"/>
      <c r="D118" s="260"/>
      <c r="E118" s="256"/>
      <c r="F118" s="256"/>
      <c r="G118" s="257"/>
      <c r="H118" s="258"/>
      <c r="I118" s="259"/>
      <c r="J118" s="66"/>
      <c r="K118" s="66"/>
      <c r="L118" s="76" t="s">
        <v>41</v>
      </c>
      <c r="M118" s="256"/>
      <c r="N118" s="256"/>
      <c r="O118" s="257"/>
      <c r="P118" s="258"/>
      <c r="Q118" s="259"/>
    </row>
    <row r="119" spans="1:17" ht="13.9" customHeight="1">
      <c r="B119" s="254" t="s">
        <v>42</v>
      </c>
      <c r="C119" s="255"/>
      <c r="D119" s="256"/>
      <c r="E119" s="256"/>
      <c r="F119" s="256"/>
      <c r="G119" s="257"/>
      <c r="H119" s="258"/>
      <c r="I119" s="259"/>
      <c r="J119" s="66"/>
      <c r="K119" s="66"/>
      <c r="L119" s="76" t="s">
        <v>42</v>
      </c>
      <c r="M119" s="256"/>
      <c r="N119" s="256"/>
      <c r="O119" s="257"/>
      <c r="P119" s="258"/>
      <c r="Q119" s="259"/>
    </row>
    <row r="120" spans="1:17" ht="13.9" customHeight="1">
      <c r="B120" s="254" t="s">
        <v>43</v>
      </c>
      <c r="C120" s="255"/>
      <c r="D120" s="256"/>
      <c r="E120" s="256"/>
      <c r="F120" s="256"/>
      <c r="G120" s="257"/>
      <c r="H120" s="258"/>
      <c r="I120" s="259"/>
      <c r="J120" s="66"/>
      <c r="K120" s="66"/>
      <c r="L120" s="76" t="s">
        <v>43</v>
      </c>
      <c r="M120" s="256"/>
      <c r="N120" s="256"/>
      <c r="O120" s="257"/>
      <c r="P120" s="258"/>
      <c r="Q120" s="259"/>
    </row>
    <row r="121" spans="1:17" ht="13.9" customHeight="1">
      <c r="B121" s="254" t="s">
        <v>44</v>
      </c>
      <c r="C121" s="255"/>
      <c r="D121" s="256"/>
      <c r="E121" s="256"/>
      <c r="F121" s="256"/>
      <c r="G121" s="257"/>
      <c r="H121" s="258"/>
      <c r="I121" s="259"/>
      <c r="J121" s="66"/>
      <c r="K121" s="66"/>
      <c r="L121" s="76" t="s">
        <v>44</v>
      </c>
      <c r="M121" s="256"/>
      <c r="N121" s="256"/>
      <c r="O121" s="257"/>
      <c r="P121" s="258"/>
      <c r="Q121" s="259"/>
    </row>
    <row r="122" spans="1:17" ht="13.9" customHeight="1" thickBot="1">
      <c r="B122" s="244" t="s">
        <v>46</v>
      </c>
      <c r="C122" s="245"/>
      <c r="D122" s="246"/>
      <c r="E122" s="246"/>
      <c r="F122" s="246"/>
      <c r="G122" s="241"/>
      <c r="H122" s="242"/>
      <c r="I122" s="243"/>
      <c r="J122" s="66"/>
      <c r="K122" s="66"/>
      <c r="L122" s="77" t="s">
        <v>46</v>
      </c>
      <c r="M122" s="246"/>
      <c r="N122" s="246"/>
      <c r="O122" s="241"/>
      <c r="P122" s="242"/>
      <c r="Q122" s="243"/>
    </row>
    <row r="123" spans="1:17" ht="4.1500000000000004" customHeight="1" thickBot="1"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</row>
    <row r="124" spans="1:17" ht="16.149999999999999" customHeight="1">
      <c r="B124" s="247" t="s">
        <v>52</v>
      </c>
      <c r="C124" s="248"/>
      <c r="D124" s="248"/>
      <c r="E124" s="248"/>
      <c r="F124" s="248"/>
      <c r="G124" s="248"/>
      <c r="H124" s="248"/>
      <c r="I124" s="249"/>
      <c r="J124" s="78"/>
      <c r="K124" s="79"/>
      <c r="L124" s="21"/>
      <c r="M124" s="21"/>
      <c r="N124" s="21"/>
      <c r="O124" s="21"/>
      <c r="P124" s="21"/>
      <c r="Q124" s="21"/>
    </row>
    <row r="125" spans="1:17" ht="16.149999999999999" customHeight="1">
      <c r="B125" s="250" t="s">
        <v>38</v>
      </c>
      <c r="C125" s="251"/>
      <c r="D125" s="251" t="s">
        <v>53</v>
      </c>
      <c r="E125" s="251"/>
      <c r="F125" s="251"/>
      <c r="G125" s="252" t="s">
        <v>54</v>
      </c>
      <c r="H125" s="253"/>
      <c r="I125" s="80" t="s">
        <v>40</v>
      </c>
      <c r="J125" s="81"/>
      <c r="K125" s="82"/>
      <c r="L125" s="21"/>
      <c r="M125" s="21"/>
      <c r="N125" s="21"/>
      <c r="O125" s="21"/>
      <c r="P125" s="21"/>
      <c r="Q125" s="21"/>
    </row>
    <row r="126" spans="1:17" ht="13.9" customHeight="1">
      <c r="A126" s="11"/>
      <c r="B126" s="238" t="s">
        <v>41</v>
      </c>
      <c r="C126" s="239"/>
      <c r="D126" s="240" t="str">
        <f>IFERROR(SUM(I110/Q110),"")</f>
        <v/>
      </c>
      <c r="E126" s="240"/>
      <c r="F126" s="240"/>
      <c r="G126" s="231" t="str">
        <f>IFERROR(SUM(D118/M118),"")</f>
        <v/>
      </c>
      <c r="H126" s="232"/>
      <c r="I126" s="83" t="str">
        <f>IFERROR(SUM(I110+D118)/(Q110+M118),"")</f>
        <v/>
      </c>
      <c r="J126" s="84"/>
      <c r="K126" s="198" t="s">
        <v>61</v>
      </c>
      <c r="L126" s="198"/>
      <c r="M126" s="198"/>
      <c r="N126" s="198"/>
      <c r="O126" s="198"/>
      <c r="P126" s="198"/>
      <c r="Q126" s="198"/>
    </row>
    <row r="127" spans="1:17" ht="13.9" customHeight="1">
      <c r="B127" s="238" t="s">
        <v>42</v>
      </c>
      <c r="C127" s="239"/>
      <c r="D127" s="240" t="str">
        <f t="shared" ref="D127:D130" si="10">IFERROR(SUM(I111/Q111),"")</f>
        <v/>
      </c>
      <c r="E127" s="240"/>
      <c r="F127" s="240"/>
      <c r="G127" s="231" t="str">
        <f t="shared" ref="G127:G130" si="11">IFERROR(SUM(D119/M119),"")</f>
        <v/>
      </c>
      <c r="H127" s="232"/>
      <c r="I127" s="83" t="str">
        <f t="shared" ref="I127:I130" si="12">IFERROR(SUM(I111+D119)/(Q111+M119),"")</f>
        <v/>
      </c>
      <c r="J127" s="78"/>
      <c r="K127" s="79"/>
      <c r="L127" s="21"/>
      <c r="M127" s="21"/>
      <c r="N127" s="21"/>
      <c r="O127" s="21"/>
      <c r="P127" s="21"/>
      <c r="Q127" s="21"/>
    </row>
    <row r="128" spans="1:17" ht="13.9" customHeight="1">
      <c r="B128" s="238" t="s">
        <v>43</v>
      </c>
      <c r="C128" s="239"/>
      <c r="D128" s="240" t="str">
        <f t="shared" si="10"/>
        <v/>
      </c>
      <c r="E128" s="240"/>
      <c r="F128" s="240"/>
      <c r="G128" s="231" t="str">
        <f t="shared" si="11"/>
        <v/>
      </c>
      <c r="H128" s="232"/>
      <c r="I128" s="83" t="str">
        <f t="shared" si="12"/>
        <v/>
      </c>
      <c r="J128" s="78"/>
      <c r="K128" s="144"/>
      <c r="L128" s="144"/>
      <c r="O128" s="147"/>
      <c r="P128" s="144"/>
      <c r="Q128" s="144"/>
    </row>
    <row r="129" spans="1:17" ht="13.9" customHeight="1">
      <c r="B129" s="238" t="s">
        <v>44</v>
      </c>
      <c r="C129" s="239"/>
      <c r="D129" s="240" t="str">
        <f t="shared" si="10"/>
        <v/>
      </c>
      <c r="E129" s="240"/>
      <c r="F129" s="240"/>
      <c r="G129" s="231" t="str">
        <f t="shared" si="11"/>
        <v/>
      </c>
      <c r="H129" s="232"/>
      <c r="I129" s="83" t="str">
        <f t="shared" si="12"/>
        <v/>
      </c>
      <c r="J129" s="78"/>
      <c r="K129" s="79"/>
      <c r="L129" s="21"/>
      <c r="M129" s="21"/>
      <c r="N129" s="21"/>
      <c r="O129" s="21"/>
      <c r="P129" s="21"/>
      <c r="Q129" s="21"/>
    </row>
    <row r="130" spans="1:17" ht="13.9" customHeight="1" thickBot="1">
      <c r="B130" s="235" t="s">
        <v>46</v>
      </c>
      <c r="C130" s="236"/>
      <c r="D130" s="237" t="str">
        <f t="shared" si="10"/>
        <v/>
      </c>
      <c r="E130" s="237"/>
      <c r="F130" s="237"/>
      <c r="G130" s="233" t="str">
        <f t="shared" si="11"/>
        <v/>
      </c>
      <c r="H130" s="234"/>
      <c r="I130" s="100" t="str">
        <f t="shared" si="12"/>
        <v/>
      </c>
      <c r="J130" s="78"/>
      <c r="K130" s="79"/>
      <c r="L130" s="21"/>
      <c r="M130" s="21"/>
      <c r="N130" s="21"/>
      <c r="O130" s="21"/>
      <c r="P130" s="21"/>
      <c r="Q130" s="21"/>
    </row>
    <row r="131" spans="1:17" ht="18.75">
      <c r="B131" s="98" t="s">
        <v>25</v>
      </c>
      <c r="K131" s="12"/>
      <c r="N131" s="193" t="s">
        <v>8</v>
      </c>
      <c r="O131" s="193"/>
      <c r="P131" s="194">
        <f>'Opći podaci'!E16</f>
        <v>0</v>
      </c>
      <c r="Q131" s="195"/>
    </row>
    <row r="132" spans="1:17" s="1" customFormat="1" ht="18.75">
      <c r="B132" s="7"/>
    </row>
    <row r="133" spans="1:17" hidden="1"/>
    <row r="134" spans="1:17" hidden="1"/>
    <row r="135" spans="1:17" hidden="1"/>
    <row r="136" spans="1:17" hidden="1"/>
    <row r="137" spans="1:17" hidden="1"/>
    <row r="138" spans="1:17" hidden="1"/>
    <row r="139" spans="1:17" hidden="1">
      <c r="A139" s="13"/>
    </row>
    <row r="140" spans="1:17" hidden="1"/>
    <row r="141" spans="1:17" hidden="1"/>
    <row r="142" spans="1:17"/>
    <row r="143" spans="1:17"/>
    <row r="144" spans="1:17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</sheetData>
  <sheetProtection algorithmName="SHA-512" hashValue="zHbp2UGHqOt8RZ6JTSJD+/NtXFHKQ6xyV8YkAp8Ytzb9O4Ptcjr4uXc/0//KV37z1QJ/MsYrfwn5cz80YO5Z8g==" saltValue="/0T1kmohMqMSk+y17uvJhg==" spinCount="100000" sheet="1" objects="1" scenarios="1"/>
  <mergeCells count="312">
    <mergeCell ref="D109:F109"/>
    <mergeCell ref="P57:P58"/>
    <mergeCell ref="P84:Q84"/>
    <mergeCell ref="P82:Q83"/>
    <mergeCell ref="N71:O71"/>
    <mergeCell ref="G66:H66"/>
    <mergeCell ref="L108:Q108"/>
    <mergeCell ref="K84:M84"/>
    <mergeCell ref="N65:O65"/>
    <mergeCell ref="I57:J57"/>
    <mergeCell ref="K64:L64"/>
    <mergeCell ref="K66:L66"/>
    <mergeCell ref="K71:L71"/>
    <mergeCell ref="I64:J64"/>
    <mergeCell ref="I66:J66"/>
    <mergeCell ref="I71:J71"/>
    <mergeCell ref="K57:L58"/>
    <mergeCell ref="N83:O83"/>
    <mergeCell ref="N82:O82"/>
    <mergeCell ref="N66:O66"/>
    <mergeCell ref="K59:L59"/>
    <mergeCell ref="C47:E47"/>
    <mergeCell ref="I59:J59"/>
    <mergeCell ref="G110:H110"/>
    <mergeCell ref="K93:M93"/>
    <mergeCell ref="K95:Q95"/>
    <mergeCell ref="N100:O100"/>
    <mergeCell ref="P91:Q91"/>
    <mergeCell ref="P92:Q92"/>
    <mergeCell ref="P93:Q93"/>
    <mergeCell ref="N93:O93"/>
    <mergeCell ref="K91:M91"/>
    <mergeCell ref="K92:M92"/>
    <mergeCell ref="I91:J91"/>
    <mergeCell ref="I92:J92"/>
    <mergeCell ref="I93:J93"/>
    <mergeCell ref="G92:H92"/>
    <mergeCell ref="G93:H93"/>
    <mergeCell ref="N92:O92"/>
    <mergeCell ref="B108:I108"/>
    <mergeCell ref="B109:C109"/>
    <mergeCell ref="B105:G105"/>
    <mergeCell ref="G109:H109"/>
    <mergeCell ref="M109:N109"/>
    <mergeCell ref="O109:P109"/>
    <mergeCell ref="C10:D10"/>
    <mergeCell ref="C11:D11"/>
    <mergeCell ref="C12:D12"/>
    <mergeCell ref="C21:D21"/>
    <mergeCell ref="G88:H88"/>
    <mergeCell ref="G89:H89"/>
    <mergeCell ref="G90:H90"/>
    <mergeCell ref="C4:D5"/>
    <mergeCell ref="C6:D6"/>
    <mergeCell ref="E4:E5"/>
    <mergeCell ref="C13:D13"/>
    <mergeCell ref="C14:D14"/>
    <mergeCell ref="C15:D15"/>
    <mergeCell ref="C8:D8"/>
    <mergeCell ref="C9:D9"/>
    <mergeCell ref="B7:Q7"/>
    <mergeCell ref="P30:P31"/>
    <mergeCell ref="Q30:Q31"/>
    <mergeCell ref="B33:Q33"/>
    <mergeCell ref="F29:G29"/>
    <mergeCell ref="H29:I29"/>
    <mergeCell ref="J29:L29"/>
    <mergeCell ref="M29:Q29"/>
    <mergeCell ref="F30:F31"/>
    <mergeCell ref="F3:G3"/>
    <mergeCell ref="H3:I3"/>
    <mergeCell ref="J3:L3"/>
    <mergeCell ref="M3:Q3"/>
    <mergeCell ref="F4:F5"/>
    <mergeCell ref="K4:K5"/>
    <mergeCell ref="L4:L5"/>
    <mergeCell ref="M4:M5"/>
    <mergeCell ref="N4:N5"/>
    <mergeCell ref="O4:O5"/>
    <mergeCell ref="P4:P5"/>
    <mergeCell ref="Q4:Q5"/>
    <mergeCell ref="G4:G5"/>
    <mergeCell ref="I4:I5"/>
    <mergeCell ref="K61:L61"/>
    <mergeCell ref="K62:L62"/>
    <mergeCell ref="K63:L63"/>
    <mergeCell ref="K65:L65"/>
    <mergeCell ref="N61:O61"/>
    <mergeCell ref="N62:O62"/>
    <mergeCell ref="N63:O63"/>
    <mergeCell ref="N64:O64"/>
    <mergeCell ref="I30:I31"/>
    <mergeCell ref="K30:K31"/>
    <mergeCell ref="L30:L31"/>
    <mergeCell ref="M30:M31"/>
    <mergeCell ref="N30:N31"/>
    <mergeCell ref="O30:O31"/>
    <mergeCell ref="N67:O67"/>
    <mergeCell ref="N68:O68"/>
    <mergeCell ref="N69:O69"/>
    <mergeCell ref="N70:O70"/>
    <mergeCell ref="B81:Q81"/>
    <mergeCell ref="Q57:Q58"/>
    <mergeCell ref="B56:Q56"/>
    <mergeCell ref="P85:Q85"/>
    <mergeCell ref="P86:Q86"/>
    <mergeCell ref="K70:L70"/>
    <mergeCell ref="I60:J60"/>
    <mergeCell ref="I61:J61"/>
    <mergeCell ref="I62:J62"/>
    <mergeCell ref="I63:J63"/>
    <mergeCell ref="I65:J65"/>
    <mergeCell ref="G67:H67"/>
    <mergeCell ref="G68:H68"/>
    <mergeCell ref="G69:H69"/>
    <mergeCell ref="G70:H70"/>
    <mergeCell ref="I67:J67"/>
    <mergeCell ref="I68:J68"/>
    <mergeCell ref="I69:J69"/>
    <mergeCell ref="I70:J70"/>
    <mergeCell ref="K60:L60"/>
    <mergeCell ref="P87:Q87"/>
    <mergeCell ref="P88:Q88"/>
    <mergeCell ref="N89:O89"/>
    <mergeCell ref="N90:O90"/>
    <mergeCell ref="N91:O91"/>
    <mergeCell ref="N84:O84"/>
    <mergeCell ref="N85:O85"/>
    <mergeCell ref="N86:O86"/>
    <mergeCell ref="N87:O87"/>
    <mergeCell ref="N88:O88"/>
    <mergeCell ref="C89:F89"/>
    <mergeCell ref="I86:J86"/>
    <mergeCell ref="I87:J87"/>
    <mergeCell ref="I88:J88"/>
    <mergeCell ref="G85:H85"/>
    <mergeCell ref="G86:H86"/>
    <mergeCell ref="I84:J84"/>
    <mergeCell ref="N57:O58"/>
    <mergeCell ref="N59:O59"/>
    <mergeCell ref="N60:O60"/>
    <mergeCell ref="G57:H58"/>
    <mergeCell ref="G59:H59"/>
    <mergeCell ref="G60:H60"/>
    <mergeCell ref="G61:H61"/>
    <mergeCell ref="G62:H62"/>
    <mergeCell ref="G63:H63"/>
    <mergeCell ref="G64:H64"/>
    <mergeCell ref="G72:H72"/>
    <mergeCell ref="M57:M58"/>
    <mergeCell ref="G71:H71"/>
    <mergeCell ref="I72:J72"/>
    <mergeCell ref="K67:L67"/>
    <mergeCell ref="K68:L68"/>
    <mergeCell ref="K69:L69"/>
    <mergeCell ref="D112:F112"/>
    <mergeCell ref="B106:Q106"/>
    <mergeCell ref="L94:M94"/>
    <mergeCell ref="P89:Q89"/>
    <mergeCell ref="P90:Q90"/>
    <mergeCell ref="N94:O94"/>
    <mergeCell ref="O111:P111"/>
    <mergeCell ref="M112:N112"/>
    <mergeCell ref="O112:P112"/>
    <mergeCell ref="G111:H111"/>
    <mergeCell ref="M111:N111"/>
    <mergeCell ref="D111:F111"/>
    <mergeCell ref="B111:C111"/>
    <mergeCell ref="G112:H112"/>
    <mergeCell ref="M110:N110"/>
    <mergeCell ref="O110:P110"/>
    <mergeCell ref="I89:J89"/>
    <mergeCell ref="I90:J90"/>
    <mergeCell ref="C90:F90"/>
    <mergeCell ref="K89:M89"/>
    <mergeCell ref="K90:M90"/>
    <mergeCell ref="G91:H91"/>
    <mergeCell ref="D110:F110"/>
    <mergeCell ref="B110:C110"/>
    <mergeCell ref="M117:N117"/>
    <mergeCell ref="G117:I117"/>
    <mergeCell ref="O117:Q117"/>
    <mergeCell ref="B113:C113"/>
    <mergeCell ref="B114:C114"/>
    <mergeCell ref="B116:I116"/>
    <mergeCell ref="L116:Q116"/>
    <mergeCell ref="D113:F113"/>
    <mergeCell ref="G113:H113"/>
    <mergeCell ref="D114:F114"/>
    <mergeCell ref="O114:P114"/>
    <mergeCell ref="G114:H114"/>
    <mergeCell ref="M114:N114"/>
    <mergeCell ref="M113:N113"/>
    <mergeCell ref="O113:P113"/>
    <mergeCell ref="B112:C112"/>
    <mergeCell ref="K126:Q126"/>
    <mergeCell ref="B119:C119"/>
    <mergeCell ref="D119:F119"/>
    <mergeCell ref="M119:N119"/>
    <mergeCell ref="G119:I119"/>
    <mergeCell ref="O119:Q119"/>
    <mergeCell ref="B118:C118"/>
    <mergeCell ref="D118:F118"/>
    <mergeCell ref="M118:N118"/>
    <mergeCell ref="G118:I118"/>
    <mergeCell ref="O118:Q118"/>
    <mergeCell ref="B121:C121"/>
    <mergeCell ref="D121:F121"/>
    <mergeCell ref="M121:N121"/>
    <mergeCell ref="G121:I121"/>
    <mergeCell ref="O121:Q121"/>
    <mergeCell ref="B120:C120"/>
    <mergeCell ref="D120:F120"/>
    <mergeCell ref="M120:N120"/>
    <mergeCell ref="G120:I120"/>
    <mergeCell ref="O120:Q120"/>
    <mergeCell ref="B117:C117"/>
    <mergeCell ref="D117:F117"/>
    <mergeCell ref="G128:H128"/>
    <mergeCell ref="G129:H129"/>
    <mergeCell ref="G130:H130"/>
    <mergeCell ref="B130:C130"/>
    <mergeCell ref="D130:F130"/>
    <mergeCell ref="B129:C129"/>
    <mergeCell ref="D129:F129"/>
    <mergeCell ref="G122:I122"/>
    <mergeCell ref="O122:Q122"/>
    <mergeCell ref="B122:C122"/>
    <mergeCell ref="D122:F122"/>
    <mergeCell ref="M122:N122"/>
    <mergeCell ref="B124:I124"/>
    <mergeCell ref="B125:C125"/>
    <mergeCell ref="D125:F125"/>
    <mergeCell ref="B126:C126"/>
    <mergeCell ref="D126:F126"/>
    <mergeCell ref="B127:C127"/>
    <mergeCell ref="D127:F127"/>
    <mergeCell ref="B128:C128"/>
    <mergeCell ref="D128:F128"/>
    <mergeCell ref="G125:H125"/>
    <mergeCell ref="G126:H126"/>
    <mergeCell ref="G127:H127"/>
    <mergeCell ref="K87:M87"/>
    <mergeCell ref="K88:M88"/>
    <mergeCell ref="G87:H87"/>
    <mergeCell ref="C61:E61"/>
    <mergeCell ref="C62:E62"/>
    <mergeCell ref="C63:E63"/>
    <mergeCell ref="C64:E64"/>
    <mergeCell ref="C65:E65"/>
    <mergeCell ref="C66:E66"/>
    <mergeCell ref="C71:E71"/>
    <mergeCell ref="C84:F84"/>
    <mergeCell ref="C86:F86"/>
    <mergeCell ref="C87:F87"/>
    <mergeCell ref="C88:F88"/>
    <mergeCell ref="C85:F85"/>
    <mergeCell ref="K82:M83"/>
    <mergeCell ref="G82:H83"/>
    <mergeCell ref="I82:J83"/>
    <mergeCell ref="I85:J85"/>
    <mergeCell ref="K85:M85"/>
    <mergeCell ref="C67:E67"/>
    <mergeCell ref="C68:E68"/>
    <mergeCell ref="C69:E69"/>
    <mergeCell ref="G84:H84"/>
    <mergeCell ref="B55:G55"/>
    <mergeCell ref="N131:O131"/>
    <mergeCell ref="P131:Q131"/>
    <mergeCell ref="B2:G2"/>
    <mergeCell ref="B80:G80"/>
    <mergeCell ref="K73:Q73"/>
    <mergeCell ref="B3:E3"/>
    <mergeCell ref="C91:F91"/>
    <mergeCell ref="C92:F92"/>
    <mergeCell ref="C93:F93"/>
    <mergeCell ref="K23:Q23"/>
    <mergeCell ref="K49:Q49"/>
    <mergeCell ref="K74:Q74"/>
    <mergeCell ref="K96:Q96"/>
    <mergeCell ref="B57:B58"/>
    <mergeCell ref="G65:H65"/>
    <mergeCell ref="B82:B83"/>
    <mergeCell ref="C82:F83"/>
    <mergeCell ref="C57:E58"/>
    <mergeCell ref="F57:F58"/>
    <mergeCell ref="C59:E59"/>
    <mergeCell ref="C60:E60"/>
    <mergeCell ref="K86:M86"/>
    <mergeCell ref="C70:E70"/>
    <mergeCell ref="C42:E42"/>
    <mergeCell ref="C43:E43"/>
    <mergeCell ref="C44:E44"/>
    <mergeCell ref="C45:E45"/>
    <mergeCell ref="C16:D16"/>
    <mergeCell ref="C17:D17"/>
    <mergeCell ref="C18:D18"/>
    <mergeCell ref="C19:D19"/>
    <mergeCell ref="C20:D20"/>
    <mergeCell ref="B28:G28"/>
    <mergeCell ref="C32:E32"/>
    <mergeCell ref="C34:E34"/>
    <mergeCell ref="C35:E35"/>
    <mergeCell ref="C36:E36"/>
    <mergeCell ref="C37:E37"/>
    <mergeCell ref="C38:E38"/>
    <mergeCell ref="C39:E39"/>
    <mergeCell ref="C40:E40"/>
    <mergeCell ref="C41:E41"/>
    <mergeCell ref="G30:G31"/>
    <mergeCell ref="B29:E29"/>
    <mergeCell ref="C30:E31"/>
  </mergeCells>
  <phoneticPr fontId="1" type="noConversion"/>
  <pageMargins left="0.15748031496062992" right="0" top="0.35433070866141736" bottom="0.35433070866141736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1AC"/>
  </sheetPr>
  <dimension ref="A1:XFC59"/>
  <sheetViews>
    <sheetView showGridLines="0" showWhiteSpace="0" view="pageLayout" topLeftCell="A40" zoomScaleNormal="100" workbookViewId="0">
      <selection activeCell="B27" sqref="B27:D27"/>
    </sheetView>
  </sheetViews>
  <sheetFormatPr defaultColWidth="0" defaultRowHeight="15.75" zeroHeight="1"/>
  <cols>
    <col min="1" max="1" width="1.5" customWidth="1"/>
    <col min="2" max="2" width="3.75" customWidth="1"/>
    <col min="3" max="3" width="8.75" customWidth="1"/>
    <col min="4" max="4" width="43.75" customWidth="1"/>
    <col min="5" max="5" width="15.75" customWidth="1"/>
    <col min="6" max="6" width="51.25" customWidth="1"/>
    <col min="8" max="16383" width="8.75" hidden="1"/>
    <col min="16384" max="16384" width="0.75" customWidth="1"/>
  </cols>
  <sheetData>
    <row r="1" spans="1:6" ht="15" customHeight="1">
      <c r="A1" s="8"/>
      <c r="B1" s="8"/>
      <c r="C1" s="8"/>
      <c r="D1" s="8"/>
      <c r="E1" s="8"/>
      <c r="F1" s="8"/>
    </row>
    <row r="2" spans="1:6">
      <c r="A2" s="8"/>
      <c r="B2" s="193" t="s">
        <v>8</v>
      </c>
      <c r="C2" s="193"/>
      <c r="D2" s="341">
        <f>'Opći podaci'!E16</f>
        <v>0</v>
      </c>
      <c r="E2" s="341"/>
      <c r="F2" s="155">
        <f>'Opći podaci'!E6</f>
        <v>0</v>
      </c>
    </row>
    <row r="3" spans="1:6">
      <c r="A3" s="8"/>
      <c r="B3" s="8"/>
      <c r="C3" s="8"/>
      <c r="D3" s="8"/>
      <c r="E3" s="8"/>
      <c r="F3" s="8"/>
    </row>
    <row r="4" spans="1:6" ht="4.1500000000000004" customHeight="1" thickBot="1">
      <c r="A4" s="8"/>
      <c r="B4" s="8"/>
      <c r="C4" s="8"/>
      <c r="D4" s="8"/>
      <c r="E4" s="8"/>
      <c r="F4" s="8"/>
    </row>
    <row r="5" spans="1:6" ht="31.5">
      <c r="A5" s="8"/>
      <c r="B5" s="346" t="s">
        <v>104</v>
      </c>
      <c r="C5" s="347"/>
      <c r="D5" s="347"/>
      <c r="E5" s="347"/>
      <c r="F5" s="348"/>
    </row>
    <row r="6" spans="1:6" ht="19.899999999999999" customHeight="1">
      <c r="A6" s="8"/>
      <c r="B6" s="107">
        <v>1</v>
      </c>
      <c r="C6" s="349" t="s">
        <v>77</v>
      </c>
      <c r="D6" s="350"/>
      <c r="E6" s="351"/>
      <c r="F6" s="130"/>
    </row>
    <row r="7" spans="1:6" ht="19.899999999999999" customHeight="1">
      <c r="A7" s="8"/>
      <c r="B7" s="105">
        <v>2</v>
      </c>
      <c r="C7" s="352" t="s">
        <v>69</v>
      </c>
      <c r="D7" s="353"/>
      <c r="E7" s="354"/>
      <c r="F7" s="128"/>
    </row>
    <row r="8" spans="1:6" ht="19.899999999999999" customHeight="1">
      <c r="A8" s="8"/>
      <c r="B8" s="105">
        <v>3</v>
      </c>
      <c r="C8" s="352" t="s">
        <v>70</v>
      </c>
      <c r="D8" s="353"/>
      <c r="E8" s="354"/>
      <c r="F8" s="128"/>
    </row>
    <row r="9" spans="1:6" ht="19.899999999999999" customHeight="1">
      <c r="A9" s="8"/>
      <c r="B9" s="105" t="s">
        <v>98</v>
      </c>
      <c r="C9" s="352" t="s">
        <v>117</v>
      </c>
      <c r="D9" s="353"/>
      <c r="E9" s="354"/>
      <c r="F9" s="131"/>
    </row>
    <row r="10" spans="1:6" ht="19.899999999999999" customHeight="1">
      <c r="A10" s="8"/>
      <c r="B10" s="105" t="s">
        <v>99</v>
      </c>
      <c r="C10" s="342" t="s">
        <v>118</v>
      </c>
      <c r="D10" s="343"/>
      <c r="E10" s="344"/>
      <c r="F10" s="131"/>
    </row>
    <row r="11" spans="1:6" ht="19.899999999999999" customHeight="1">
      <c r="A11" s="8"/>
      <c r="B11" s="105" t="s">
        <v>126</v>
      </c>
      <c r="C11" s="352" t="s">
        <v>119</v>
      </c>
      <c r="D11" s="353"/>
      <c r="E11" s="354"/>
      <c r="F11" s="131"/>
    </row>
    <row r="12" spans="1:6" ht="19.899999999999999" customHeight="1">
      <c r="A12" s="8"/>
      <c r="B12" s="105">
        <v>4</v>
      </c>
      <c r="C12" s="158" t="s">
        <v>107</v>
      </c>
      <c r="D12" s="159"/>
      <c r="E12" s="160"/>
      <c r="F12" s="128"/>
    </row>
    <row r="13" spans="1:6" ht="19.899999999999999" customHeight="1" thickBot="1">
      <c r="A13" s="8"/>
      <c r="B13" s="361" t="s">
        <v>83</v>
      </c>
      <c r="C13" s="362"/>
      <c r="D13" s="362"/>
      <c r="E13" s="363"/>
      <c r="F13" s="132">
        <f>F6+F7+F8+F12</f>
        <v>0</v>
      </c>
    </row>
    <row r="14" spans="1:6" ht="16.5" thickBot="1">
      <c r="A14" s="8"/>
      <c r="B14" s="53"/>
      <c r="C14" s="53"/>
      <c r="D14" s="54"/>
      <c r="E14" s="54"/>
      <c r="F14" s="55"/>
    </row>
    <row r="15" spans="1:6" ht="32.25" thickBot="1">
      <c r="A15" s="8"/>
      <c r="B15" s="355" t="s">
        <v>105</v>
      </c>
      <c r="C15" s="356"/>
      <c r="D15" s="356"/>
      <c r="E15" s="356"/>
      <c r="F15" s="357"/>
    </row>
    <row r="16" spans="1:6" ht="19.899999999999999" customHeight="1">
      <c r="A16" s="8"/>
      <c r="B16" s="104">
        <v>1</v>
      </c>
      <c r="C16" s="358" t="s">
        <v>65</v>
      </c>
      <c r="D16" s="359"/>
      <c r="E16" s="360"/>
      <c r="F16" s="112"/>
    </row>
    <row r="17" spans="1:6" ht="19.899999999999999" customHeight="1">
      <c r="A17" s="8"/>
      <c r="B17" s="105">
        <v>2</v>
      </c>
      <c r="C17" s="364" t="s">
        <v>66</v>
      </c>
      <c r="D17" s="365"/>
      <c r="E17" s="366"/>
      <c r="F17" s="113"/>
    </row>
    <row r="18" spans="1:6" ht="19.899999999999999" customHeight="1">
      <c r="A18" s="8"/>
      <c r="B18" s="106" t="s">
        <v>96</v>
      </c>
      <c r="C18" s="338" t="s">
        <v>114</v>
      </c>
      <c r="D18" s="339"/>
      <c r="E18" s="103"/>
      <c r="F18" s="114"/>
    </row>
    <row r="19" spans="1:6" ht="19.899999999999999" customHeight="1">
      <c r="A19" s="8"/>
      <c r="B19" s="106" t="s">
        <v>97</v>
      </c>
      <c r="C19" s="338" t="s">
        <v>115</v>
      </c>
      <c r="D19" s="339"/>
      <c r="E19" s="103"/>
      <c r="F19" s="114"/>
    </row>
    <row r="20" spans="1:6" ht="19.899999999999999" customHeight="1">
      <c r="A20" s="8"/>
      <c r="B20" s="106">
        <v>3</v>
      </c>
      <c r="C20" s="367" t="s">
        <v>67</v>
      </c>
      <c r="D20" s="368"/>
      <c r="E20" s="369"/>
      <c r="F20" s="113"/>
    </row>
    <row r="21" spans="1:6" ht="19.899999999999999" customHeight="1">
      <c r="A21" s="8"/>
      <c r="B21" s="106" t="s">
        <v>98</v>
      </c>
      <c r="C21" s="338" t="s">
        <v>129</v>
      </c>
      <c r="D21" s="339"/>
      <c r="E21" s="340"/>
      <c r="F21" s="114"/>
    </row>
    <row r="22" spans="1:6" ht="19.899999999999999" customHeight="1">
      <c r="A22" s="8"/>
      <c r="B22" s="106" t="s">
        <v>99</v>
      </c>
      <c r="C22" s="338" t="s">
        <v>116</v>
      </c>
      <c r="D22" s="339"/>
      <c r="E22" s="103"/>
      <c r="F22" s="114"/>
    </row>
    <row r="23" spans="1:6" ht="19.899999999999999" customHeight="1">
      <c r="A23" s="8"/>
      <c r="B23" s="106">
        <v>4</v>
      </c>
      <c r="C23" s="370" t="s">
        <v>68</v>
      </c>
      <c r="D23" s="371"/>
      <c r="E23" s="372"/>
      <c r="F23" s="113"/>
    </row>
    <row r="24" spans="1:6" ht="19.899999999999999" customHeight="1" thickBot="1">
      <c r="A24" s="8"/>
      <c r="B24" s="385" t="s">
        <v>84</v>
      </c>
      <c r="C24" s="386"/>
      <c r="D24" s="386"/>
      <c r="E24" s="387"/>
      <c r="F24" s="115">
        <f>F16+F17+F20+F23</f>
        <v>0</v>
      </c>
    </row>
    <row r="25" spans="1:6" ht="19.899999999999999" customHeight="1">
      <c r="A25" s="8"/>
      <c r="B25" s="95"/>
      <c r="C25" s="95"/>
      <c r="D25" s="95"/>
      <c r="E25" s="95"/>
      <c r="F25" s="94"/>
    </row>
    <row r="26" spans="1:6" ht="19.899999999999999" customHeight="1">
      <c r="A26" s="8"/>
      <c r="B26" s="95"/>
      <c r="C26" s="95"/>
      <c r="D26" s="95"/>
      <c r="E26" s="95"/>
      <c r="F26" s="94"/>
    </row>
    <row r="27" spans="1:6" ht="19.899999999999999" customHeight="1">
      <c r="A27" s="8"/>
      <c r="B27" s="345" t="s">
        <v>25</v>
      </c>
      <c r="C27" s="345"/>
      <c r="D27" s="345"/>
      <c r="E27" s="95"/>
      <c r="F27" s="94"/>
    </row>
    <row r="28" spans="1:6" ht="19.899999999999999" customHeight="1">
      <c r="A28" s="8"/>
      <c r="B28" s="95"/>
      <c r="C28" s="95"/>
      <c r="D28" s="95"/>
      <c r="E28" s="95"/>
      <c r="F28" s="94"/>
    </row>
    <row r="29" spans="1:6" ht="19.899999999999999" customHeight="1">
      <c r="A29" s="8"/>
      <c r="B29" s="95"/>
      <c r="C29" s="95"/>
      <c r="D29" s="95"/>
      <c r="E29" s="95"/>
      <c r="F29" s="94"/>
    </row>
    <row r="30" spans="1:6" ht="15.4" customHeight="1">
      <c r="A30" s="8"/>
      <c r="B30" s="193" t="s">
        <v>125</v>
      </c>
      <c r="C30" s="193"/>
      <c r="D30" s="341">
        <f>'Opći podaci'!E16</f>
        <v>0</v>
      </c>
      <c r="E30" s="341"/>
      <c r="F30" s="156">
        <f>'Opći podaci'!E6</f>
        <v>0</v>
      </c>
    </row>
    <row r="31" spans="1:6" ht="15.4" customHeight="1">
      <c r="A31" s="8"/>
      <c r="B31" s="95"/>
      <c r="C31" s="95"/>
      <c r="D31" s="95"/>
      <c r="E31" s="95"/>
      <c r="F31" s="94"/>
    </row>
    <row r="32" spans="1:6" ht="4.1500000000000004" customHeight="1" thickBot="1">
      <c r="A32" s="8"/>
      <c r="B32" s="21"/>
      <c r="C32" s="21"/>
      <c r="D32" s="21"/>
      <c r="E32" s="21"/>
      <c r="F32" s="21"/>
    </row>
    <row r="33" spans="1:6" ht="31.5">
      <c r="A33" s="8"/>
      <c r="B33" s="346" t="s">
        <v>76</v>
      </c>
      <c r="C33" s="347"/>
      <c r="D33" s="347"/>
      <c r="E33" s="347"/>
      <c r="F33" s="348"/>
    </row>
    <row r="34" spans="1:6" ht="16.149999999999999" customHeight="1">
      <c r="A34" s="8"/>
      <c r="B34" s="388" t="s">
        <v>85</v>
      </c>
      <c r="C34" s="389"/>
      <c r="D34" s="389"/>
      <c r="E34" s="390"/>
      <c r="F34" s="122">
        <f>F35+F37+F38</f>
        <v>0</v>
      </c>
    </row>
    <row r="35" spans="1:6" ht="15.4" customHeight="1">
      <c r="A35" s="8"/>
      <c r="B35" s="107">
        <v>1</v>
      </c>
      <c r="C35" s="394" t="s">
        <v>91</v>
      </c>
      <c r="D35" s="395"/>
      <c r="E35" s="396"/>
      <c r="F35" s="121"/>
    </row>
    <row r="36" spans="1:6" ht="15.4" customHeight="1">
      <c r="A36" s="8"/>
      <c r="B36" s="108" t="s">
        <v>100</v>
      </c>
      <c r="C36" s="338" t="s">
        <v>108</v>
      </c>
      <c r="D36" s="339"/>
      <c r="E36" s="102"/>
      <c r="F36" s="123"/>
    </row>
    <row r="37" spans="1:6" ht="15.4" customHeight="1">
      <c r="A37" s="8"/>
      <c r="B37" s="105">
        <v>2</v>
      </c>
      <c r="C37" s="364" t="s">
        <v>94</v>
      </c>
      <c r="D37" s="365"/>
      <c r="E37" s="366"/>
      <c r="F37" s="124"/>
    </row>
    <row r="38" spans="1:6" ht="16.149999999999999" customHeight="1" thickBot="1">
      <c r="A38" s="8"/>
      <c r="B38" s="109">
        <v>3</v>
      </c>
      <c r="C38" s="376" t="s">
        <v>95</v>
      </c>
      <c r="D38" s="377"/>
      <c r="E38" s="378"/>
      <c r="F38" s="125"/>
    </row>
    <row r="39" spans="1:6">
      <c r="A39" s="8"/>
      <c r="B39" s="391" t="s">
        <v>86</v>
      </c>
      <c r="C39" s="392"/>
      <c r="D39" s="392"/>
      <c r="E39" s="393"/>
      <c r="F39" s="120">
        <f>F40+F45+F47</f>
        <v>0</v>
      </c>
    </row>
    <row r="40" spans="1:6">
      <c r="A40" s="8"/>
      <c r="B40" s="105">
        <v>1</v>
      </c>
      <c r="C40" s="379" t="s">
        <v>90</v>
      </c>
      <c r="D40" s="380"/>
      <c r="E40" s="381"/>
      <c r="F40" s="121"/>
    </row>
    <row r="41" spans="1:6">
      <c r="A41" s="8"/>
      <c r="B41" s="110" t="s">
        <v>100</v>
      </c>
      <c r="C41" s="382" t="s">
        <v>109</v>
      </c>
      <c r="D41" s="383"/>
      <c r="E41" s="384"/>
      <c r="F41" s="126"/>
    </row>
    <row r="42" spans="1:6">
      <c r="A42" s="8"/>
      <c r="B42" s="105" t="s">
        <v>101</v>
      </c>
      <c r="C42" s="382" t="s">
        <v>110</v>
      </c>
      <c r="D42" s="383"/>
      <c r="E42" s="384"/>
      <c r="F42" s="126"/>
    </row>
    <row r="43" spans="1:6">
      <c r="A43" s="8"/>
      <c r="B43" s="105" t="s">
        <v>102</v>
      </c>
      <c r="C43" s="382" t="s">
        <v>113</v>
      </c>
      <c r="D43" s="383"/>
      <c r="E43" s="384"/>
      <c r="F43" s="126"/>
    </row>
    <row r="44" spans="1:6">
      <c r="A44" s="8"/>
      <c r="B44" s="105" t="s">
        <v>103</v>
      </c>
      <c r="C44" s="382" t="s">
        <v>111</v>
      </c>
      <c r="D44" s="383"/>
      <c r="E44" s="384"/>
      <c r="F44" s="126"/>
    </row>
    <row r="45" spans="1:6">
      <c r="A45" s="8"/>
      <c r="B45" s="105">
        <v>2</v>
      </c>
      <c r="C45" s="382" t="s">
        <v>92</v>
      </c>
      <c r="D45" s="383"/>
      <c r="E45" s="384"/>
      <c r="F45" s="124"/>
    </row>
    <row r="46" spans="1:6">
      <c r="A46" s="8"/>
      <c r="B46" s="105" t="s">
        <v>96</v>
      </c>
      <c r="C46" s="152" t="s">
        <v>112</v>
      </c>
      <c r="D46" s="153"/>
      <c r="E46" s="154"/>
      <c r="F46" s="126"/>
    </row>
    <row r="47" spans="1:6" ht="16.5" thickBot="1">
      <c r="A47" s="8"/>
      <c r="B47" s="105">
        <v>3</v>
      </c>
      <c r="C47" s="152" t="s">
        <v>93</v>
      </c>
      <c r="D47" s="153"/>
      <c r="E47" s="154"/>
      <c r="F47" s="125"/>
    </row>
    <row r="48" spans="1:6">
      <c r="A48" s="8"/>
      <c r="B48" s="391" t="s">
        <v>87</v>
      </c>
      <c r="C48" s="392"/>
      <c r="D48" s="392"/>
      <c r="E48" s="393"/>
      <c r="F48" s="120">
        <f>F34-F39</f>
        <v>0</v>
      </c>
    </row>
    <row r="49" spans="1:6" ht="16.149999999999999" customHeight="1" thickBot="1">
      <c r="A49" s="8"/>
      <c r="B49" s="96">
        <v>1</v>
      </c>
      <c r="C49" s="400" t="s">
        <v>81</v>
      </c>
      <c r="D49" s="401"/>
      <c r="E49" s="402"/>
      <c r="F49" s="127"/>
    </row>
    <row r="50" spans="1:6" ht="4.1500000000000004" customHeight="1" thickBot="1">
      <c r="A50" s="8"/>
      <c r="B50" s="97"/>
      <c r="C50" s="89"/>
      <c r="D50" s="90"/>
      <c r="E50" s="90"/>
      <c r="F50" s="91"/>
    </row>
    <row r="51" spans="1:6" ht="31.5">
      <c r="A51" s="8"/>
      <c r="B51" s="403" t="s">
        <v>71</v>
      </c>
      <c r="C51" s="273"/>
      <c r="D51" s="273"/>
      <c r="E51" s="273"/>
      <c r="F51" s="274"/>
    </row>
    <row r="52" spans="1:6">
      <c r="A52" s="8"/>
      <c r="B52" s="105">
        <v>1</v>
      </c>
      <c r="C52" s="373" t="s">
        <v>88</v>
      </c>
      <c r="D52" s="374"/>
      <c r="E52" s="375"/>
      <c r="F52" s="128"/>
    </row>
    <row r="53" spans="1:6" ht="16.5" thickBot="1">
      <c r="A53" s="8"/>
      <c r="B53" s="109">
        <v>2</v>
      </c>
      <c r="C53" s="397" t="s">
        <v>72</v>
      </c>
      <c r="D53" s="398"/>
      <c r="E53" s="399"/>
      <c r="F53" s="129"/>
    </row>
    <row r="54" spans="1:6" ht="18.75">
      <c r="A54" s="8"/>
      <c r="B54" s="92"/>
      <c r="C54" s="101" t="s">
        <v>89</v>
      </c>
      <c r="D54" s="21"/>
      <c r="E54" s="21"/>
      <c r="F54" s="93" t="s">
        <v>61</v>
      </c>
    </row>
    <row r="55" spans="1:6" ht="18.75">
      <c r="A55" s="8"/>
      <c r="B55" s="92"/>
      <c r="C55" s="21"/>
      <c r="D55" s="21"/>
      <c r="E55" s="21"/>
      <c r="F55" s="93"/>
    </row>
    <row r="56" spans="1:6" ht="18.75">
      <c r="B56" s="99" t="s">
        <v>25</v>
      </c>
    </row>
    <row r="57" spans="1:6" ht="18.75">
      <c r="B57" s="14"/>
      <c r="C57" s="14"/>
      <c r="D57" s="14"/>
    </row>
    <row r="58" spans="1:6"/>
    <row r="59" spans="1:6"/>
  </sheetData>
  <sheetProtection password="AB8C" sheet="1" objects="1" scenarios="1"/>
  <mergeCells count="41">
    <mergeCell ref="C36:D36"/>
    <mergeCell ref="C53:E53"/>
    <mergeCell ref="C42:E42"/>
    <mergeCell ref="C43:E43"/>
    <mergeCell ref="C44:E44"/>
    <mergeCell ref="C45:E45"/>
    <mergeCell ref="B48:E48"/>
    <mergeCell ref="C49:E49"/>
    <mergeCell ref="B51:F51"/>
    <mergeCell ref="C17:E17"/>
    <mergeCell ref="C20:E20"/>
    <mergeCell ref="C23:E23"/>
    <mergeCell ref="C18:D18"/>
    <mergeCell ref="C52:E52"/>
    <mergeCell ref="C19:D19"/>
    <mergeCell ref="C22:D22"/>
    <mergeCell ref="C38:E38"/>
    <mergeCell ref="C40:E40"/>
    <mergeCell ref="C41:E41"/>
    <mergeCell ref="B33:F33"/>
    <mergeCell ref="B24:E24"/>
    <mergeCell ref="B34:E34"/>
    <mergeCell ref="B39:E39"/>
    <mergeCell ref="C35:E35"/>
    <mergeCell ref="C37:E37"/>
    <mergeCell ref="C21:E21"/>
    <mergeCell ref="B2:C2"/>
    <mergeCell ref="B30:C30"/>
    <mergeCell ref="D30:E30"/>
    <mergeCell ref="D2:E2"/>
    <mergeCell ref="C10:E10"/>
    <mergeCell ref="B27:D27"/>
    <mergeCell ref="B5:F5"/>
    <mergeCell ref="C6:E6"/>
    <mergeCell ref="C7:E7"/>
    <mergeCell ref="C8:E8"/>
    <mergeCell ref="C9:E9"/>
    <mergeCell ref="C11:E11"/>
    <mergeCell ref="B15:F15"/>
    <mergeCell ref="C16:E16"/>
    <mergeCell ref="B13:E13"/>
  </mergeCells>
  <pageMargins left="0.23622047244094491" right="0.23622047244094491" top="0.35433070866141736" bottom="0.35433070866141736" header="0.11811023622047245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Opći podaci</vt:lpstr>
      <vt:lpstr>Financijski izvještaji na dan</vt:lpstr>
      <vt:lpstr>Izvjestaj</vt:lpstr>
      <vt:lpstr>'Opći podaci'!XFD</vt:lpstr>
      <vt:lpstr>XFD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Ana Dulčić</cp:lastModifiedBy>
  <cp:lastPrinted>2016-11-09T16:58:19Z</cp:lastPrinted>
  <dcterms:created xsi:type="dcterms:W3CDTF">2016-01-09T14:50:12Z</dcterms:created>
  <dcterms:modified xsi:type="dcterms:W3CDTF">2017-02-28T12:01:16Z</dcterms:modified>
</cp:coreProperties>
</file>